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ra Pakai" sheetId="1" state="visible" r:id="rId3"/>
    <sheet name="Data Guru &amp; Staf" sheetId="2" state="visible" r:id="rId4"/>
    <sheet name="Absensi Harian" sheetId="3" state="visible" r:id="rId5"/>
    <sheet name="Rekap Bulanan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<sst xmlns="http://schemas.openxmlformats.org/spreadsheetml/2006/main" count="242" uniqueCount="66">
  <si>
    <t xml:space="preserve">Aplikasi Absen Sederhana Excel untuk Operator Sekolah</t>
  </si>
  <si>
    <t xml:space="preserve">Tentang File Ini</t>
  </si>
  <si>
    <t xml:space="preserve">File ini adalah contoh jadi dari tutorial 'Cara Buat Aplikasi Absen Sederhana di Excel untuk</t>
  </si>
  <si>
    <t xml:space="preserve">Operator Sekolah'. Struktur dan rumusnya bisa langsung dipakai atau dijadikan contoh saat</t>
  </si>
  <si>
    <t xml:space="preserve">mengikuti langkah-langkah di artikel.</t>
  </si>
  <si>
    <t xml:space="preserve">Cara Pakai</t>
  </si>
  <si>
    <t xml:space="preserve">1. Buka sheet 'Data Guru &amp; Staf' dan sesuaikan daftar nama dengan data sekolah Anda.</t>
  </si>
  <si>
    <t xml:space="preserve">2. Buka sheet 'Absensi Harian', isi kolom KUNING (Tanggal, Nama, Status) setiap hari.</t>
  </si>
  <si>
    <t xml:space="preserve">3. Kolom Nama dan Status sudah pakai dropdown supaya input konsisten (tidak typo).</t>
  </si>
  <si>
    <t xml:space="preserve">4. Baris dengan status Alpha otomatis tersorot merah lewat Conditional Formatting.</t>
  </si>
  <si>
    <t xml:space="preserve">5. Buka sheet 'Rekap Bulanan' untuk melihat total H/S/I/A per staf dan persentase kehadiran,</t>
  </si>
  <si>
    <t xml:space="preserve">   semuanya terhitung otomatis dari data di sheet Absensi Harian.</t>
  </si>
  <si>
    <t xml:space="preserve">Kode Status Absen</t>
  </si>
  <si>
    <t xml:space="preserve">H = Hadir, S = Sakit, I = Izin, A = Alpha (tanpa keterangan), C = Cuti</t>
  </si>
  <si>
    <t xml:space="preserve">Legenda Warna</t>
  </si>
  <si>
    <t xml:space="preserve">Kotak KUNING = input yang boleh diubah</t>
  </si>
  <si>
    <t xml:space="preserve">Kotak HIJAU = hasil perhitungan otomatis (jangan diedit, berisi rumus)</t>
  </si>
  <si>
    <t xml:space="preserve">Baris MERAH di Absensi Harian = otomatis muncul saat status Alpha</t>
  </si>
  <si>
    <t xml:space="preserve">Data Guru &amp; Staf</t>
  </si>
  <si>
    <t xml:space="preserve">No</t>
  </si>
  <si>
    <t xml:space="preserve">Nama</t>
  </si>
  <si>
    <t xml:space="preserve">NIP/NUPTK</t>
  </si>
  <si>
    <t xml:space="preserve">Jabatan</t>
  </si>
  <si>
    <t xml:space="preserve">Siti Aminah, S.Pd</t>
  </si>
  <si>
    <t xml:space="preserve">198501012010012001</t>
  </si>
  <si>
    <t xml:space="preserve">Guru Kelas</t>
  </si>
  <si>
    <t xml:space="preserve">Budi Santoso, S.Pd</t>
  </si>
  <si>
    <t xml:space="preserve">198703152011011002</t>
  </si>
  <si>
    <t xml:space="preserve">Guru Mapel</t>
  </si>
  <si>
    <t xml:space="preserve">Dewi Lestari</t>
  </si>
  <si>
    <t xml:space="preserve">199002102015022003</t>
  </si>
  <si>
    <t xml:space="preserve">Tenaga Administrasi</t>
  </si>
  <si>
    <t xml:space="preserve">Rahmat Hidayat, S.Pd</t>
  </si>
  <si>
    <t xml:space="preserve">198812052012011004</t>
  </si>
  <si>
    <t xml:space="preserve">Ani Kusuma</t>
  </si>
  <si>
    <t xml:space="preserve">199105202016022005</t>
  </si>
  <si>
    <t xml:space="preserve">Tenaga Perpustakaan</t>
  </si>
  <si>
    <t xml:space="preserve">Joko Prasetyo</t>
  </si>
  <si>
    <t xml:space="preserve">198609182010011006</t>
  </si>
  <si>
    <t xml:space="preserve">Penjaga Sekolah</t>
  </si>
  <si>
    <t xml:space="preserve">Absensi Harian - Agustus 2026</t>
  </si>
  <si>
    <t xml:space="preserve">Tanggal</t>
  </si>
  <si>
    <t xml:space="preserve">Status</t>
  </si>
  <si>
    <t xml:space="preserve">Keterangan</t>
  </si>
  <si>
    <t xml:space="preserve">2026-08-03</t>
  </si>
  <si>
    <t xml:space="preserve">H</t>
  </si>
  <si>
    <t xml:space="preserve">2026-08-04</t>
  </si>
  <si>
    <t xml:space="preserve">I</t>
  </si>
  <si>
    <t xml:space="preserve">A</t>
  </si>
  <si>
    <t xml:space="preserve">2026-08-05</t>
  </si>
  <si>
    <t xml:space="preserve">2026-08-06</t>
  </si>
  <si>
    <t xml:space="preserve">2026-08-07</t>
  </si>
  <si>
    <t xml:space="preserve">S</t>
  </si>
  <si>
    <t xml:space="preserve">2026-08-10</t>
  </si>
  <si>
    <t xml:space="preserve">2026-08-11</t>
  </si>
  <si>
    <t xml:space="preserve">2026-08-12</t>
  </si>
  <si>
    <t xml:space="preserve">2026-08-13</t>
  </si>
  <si>
    <t xml:space="preserve">2026-08-14</t>
  </si>
  <si>
    <t xml:space="preserve">Rekap Bulanan Kehadiran - Agustus 2026 (10 Hari Kerja)</t>
  </si>
  <si>
    <t xml:space="preserve">Hadir</t>
  </si>
  <si>
    <t xml:space="preserve">Sakit</t>
  </si>
  <si>
    <t xml:space="preserve">Izin</t>
  </si>
  <si>
    <t xml:space="preserve">Alpha</t>
  </si>
  <si>
    <t xml:space="preserve">Cuti</t>
  </si>
  <si>
    <t xml:space="preserve">Total Hari</t>
  </si>
  <si>
    <t xml:space="preserve">% Kehadiran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</si>
</sst>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.0%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6D28D9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0"/>
      <color rgb="FF00610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6D28D9"/>
        <bgColor rgb="FF7C3AED"/>
      </patternFill>
    </fill>
    <fill>
      <patternFill patternType="solid">
        <fgColor rgb="FF7C3AED"/>
        <bgColor rgb="FF6D28D9"/>
      </patternFill>
    </fill>
    <fill>
      <patternFill patternType="solid">
        <fgColor rgb="FFFFFFCC"/>
        <bgColor rgb="FFFFFFFF"/>
      </patternFill>
    </fill>
    <fill>
      <patternFill patternType="solid">
        <fgColor rgb="FFD1FAE5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94A3B8"/>
      </left>
      <right style="thin">
        <color rgb="FF94A3B8"/>
      </right>
      <top style="thin">
        <color rgb="FF94A3B8"/>
      </top>
      <bottom style="thin">
        <color rgb="FF94A3B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9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>
          <bgColor rgb="FFFECAC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1FAE5"/>
      <rgbColor rgb="FFFFFF99"/>
      <rgbColor rgb="FF99CCFF"/>
      <rgbColor rgb="FFFF99CC"/>
      <rgbColor rgb="FFCC99FF"/>
      <rgbColor rgb="FFFECACA"/>
      <rgbColor rgb="FF3366FF"/>
      <rgbColor rgb="FF33CCCC"/>
      <rgbColor rgb="FF99CC00"/>
      <rgbColor rgb="FFFFCC00"/>
      <rgbColor rgb="FFFF9900"/>
      <rgbColor rgb="FFFF6600"/>
      <rgbColor rgb="FF7C3AED"/>
      <rgbColor rgb="FF94A3B8"/>
      <rgbColor rgb="FF003366"/>
      <rgbColor rgb="FF339966"/>
      <rgbColor rgb="FF003300"/>
      <rgbColor rgb="FF333300"/>
      <rgbColor rgb="FF993300"/>
      <rgbColor rgb="FF993366"/>
      <rgbColor rgb="FF6D28D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</cols>
  <sheetData>
    <row r="2" customFormat="false" ht="30" hidden="false" customHeight="true" outlineLevel="0" collapsed="false">
      <c r="B2" s="1" t="s">
        <v>0</v>
      </c>
    </row>
    <row r="3" customFormat="false" ht="15" hidden="false" customHeight="false" outlineLevel="0" collapsed="false">
      <c r="B3" s="2"/>
    </row>
    <row r="4" customFormat="false" ht="15" hidden="false" customHeight="false" outlineLevel="0" collapsed="false">
      <c r="B4" s="3" t="s">
        <v>1</v>
      </c>
    </row>
    <row r="5" customFormat="false" ht="15" hidden="false" customHeight="false" outlineLevel="0" collapsed="false">
      <c r="B5" s="2" t="s">
        <v>2</v>
      </c>
    </row>
    <row r="6" customFormat="false" ht="15" hidden="false" customHeight="false" outlineLevel="0" collapsed="false">
      <c r="B6" s="2" t="s">
        <v>3</v>
      </c>
    </row>
    <row r="7" customFormat="false" ht="15" hidden="false" customHeight="false" outlineLevel="0" collapsed="false">
      <c r="B7" s="2" t="s">
        <v>4</v>
      </c>
    </row>
    <row r="8" customFormat="false" ht="15" hidden="false" customHeight="false" outlineLevel="0" collapsed="false">
      <c r="B8" s="2"/>
    </row>
    <row r="9" customFormat="false" ht="15" hidden="false" customHeight="false" outlineLevel="0" collapsed="false">
      <c r="B9" s="3" t="s">
        <v>5</v>
      </c>
    </row>
    <row r="10" customFormat="false" ht="15" hidden="false" customHeight="false" outlineLevel="0" collapsed="false">
      <c r="B10" s="2" t="s">
        <v>6</v>
      </c>
    </row>
    <row r="11" customFormat="false" ht="15" hidden="false" customHeight="false" outlineLevel="0" collapsed="false">
      <c r="B11" s="2" t="s">
        <v>7</v>
      </c>
    </row>
    <row r="12" customFormat="false" ht="15" hidden="false" customHeight="false" outlineLevel="0" collapsed="false">
      <c r="B12" s="2" t="s">
        <v>8</v>
      </c>
    </row>
    <row r="13" customFormat="false" ht="15" hidden="false" customHeight="false" outlineLevel="0" collapsed="false">
      <c r="B13" s="2" t="s">
        <v>9</v>
      </c>
    </row>
    <row r="14" customFormat="false" ht="15" hidden="false" customHeight="false" outlineLevel="0" collapsed="false">
      <c r="B14" s="2" t="s">
        <v>10</v>
      </c>
    </row>
    <row r="15" customFormat="false" ht="15" hidden="false" customHeight="false" outlineLevel="0" collapsed="false">
      <c r="B15" s="2" t="s">
        <v>11</v>
      </c>
    </row>
    <row r="16" customFormat="false" ht="15" hidden="false" customHeight="false" outlineLevel="0" collapsed="false">
      <c r="B16" s="2"/>
    </row>
    <row r="17" customFormat="false" ht="15" hidden="false" customHeight="false" outlineLevel="0" collapsed="false">
      <c r="B17" s="3" t="s">
        <v>12</v>
      </c>
    </row>
    <row r="18" customFormat="false" ht="15" hidden="false" customHeight="false" outlineLevel="0" collapsed="false">
      <c r="B18" s="2" t="s">
        <v>13</v>
      </c>
    </row>
    <row r="19" customFormat="false" ht="15" hidden="false" customHeight="false" outlineLevel="0" collapsed="false">
      <c r="B19" s="2"/>
    </row>
    <row r="20" customFormat="false" ht="15" hidden="false" customHeight="false" outlineLevel="0" collapsed="false">
      <c r="B20" s="3" t="s">
        <v>14</v>
      </c>
    </row>
    <row r="21" customFormat="false" ht="15" hidden="false" customHeight="false" outlineLevel="0" collapsed="false">
      <c r="B21" s="2" t="s">
        <v>15</v>
      </c>
    </row>
    <row r="22" customFormat="false" ht="15" hidden="false" customHeight="false" outlineLevel="0" collapsed="false">
      <c r="B22" s="2" t="s">
        <v>16</v>
      </c>
    </row>
    <row r="23" customFormat="false" ht="15" hidden="false" customHeight="false" outlineLevel="0" collapsed="false">
      <c r="B23" s="2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"/>
    <col collapsed="false" customWidth="true" hidden="false" outlineLevel="0" max="3" min="3" style="0" width="22"/>
    <col collapsed="false" customWidth="true" hidden="false" outlineLevel="0" max="4" min="4" style="0" width="18"/>
    <col collapsed="false" customWidth="true" hidden="false" outlineLevel="0" max="5" min="5" style="0" width="20"/>
  </cols>
  <sheetData>
    <row r="2" customFormat="false" ht="25.5" hidden="false" customHeight="true" outlineLevel="0" collapsed="false">
      <c r="B2" s="4" t="s">
        <v>18</v>
      </c>
      <c r="C2" s="4"/>
      <c r="D2" s="4"/>
      <c r="E2" s="4"/>
    </row>
    <row r="4" customFormat="false" ht="15" hidden="false" customHeight="false" outlineLevel="0" collapsed="false">
      <c r="B4" s="5" t="s">
        <v>19</v>
      </c>
      <c r="C4" s="5" t="s">
        <v>20</v>
      </c>
      <c r="D4" s="5" t="s">
        <v>21</v>
      </c>
      <c r="E4" s="5" t="s">
        <v>22</v>
      </c>
    </row>
    <row r="5" customFormat="false" ht="15" hidden="false" customHeight="false" outlineLevel="0" collapsed="false">
      <c r="B5" s="6" t="n">
        <v>1</v>
      </c>
      <c r="C5" s="7" t="s">
        <v>23</v>
      </c>
      <c r="D5" s="6" t="s">
        <v>24</v>
      </c>
      <c r="E5" s="6" t="s">
        <v>25</v>
      </c>
    </row>
    <row r="6" customFormat="false" ht="15" hidden="false" customHeight="false" outlineLevel="0" collapsed="false">
      <c r="B6" s="6" t="n">
        <v>2</v>
      </c>
      <c r="C6" s="7" t="s">
        <v>26</v>
      </c>
      <c r="D6" s="6" t="s">
        <v>27</v>
      </c>
      <c r="E6" s="6" t="s">
        <v>28</v>
      </c>
    </row>
    <row r="7" customFormat="false" ht="15" hidden="false" customHeight="false" outlineLevel="0" collapsed="false">
      <c r="B7" s="6" t="n">
        <v>3</v>
      </c>
      <c r="C7" s="7" t="s">
        <v>29</v>
      </c>
      <c r="D7" s="6" t="s">
        <v>30</v>
      </c>
      <c r="E7" s="6" t="s">
        <v>31</v>
      </c>
    </row>
    <row r="8" customFormat="false" ht="15" hidden="false" customHeight="false" outlineLevel="0" collapsed="false">
      <c r="B8" s="6" t="n">
        <v>4</v>
      </c>
      <c r="C8" s="7" t="s">
        <v>32</v>
      </c>
      <c r="D8" s="6" t="s">
        <v>33</v>
      </c>
      <c r="E8" s="6" t="s">
        <v>25</v>
      </c>
    </row>
    <row r="9" customFormat="false" ht="15" hidden="false" customHeight="false" outlineLevel="0" collapsed="false">
      <c r="B9" s="6" t="n">
        <v>5</v>
      </c>
      <c r="C9" s="7" t="s">
        <v>34</v>
      </c>
      <c r="D9" s="6" t="s">
        <v>35</v>
      </c>
      <c r="E9" s="6" t="s">
        <v>36</v>
      </c>
    </row>
    <row r="10" customFormat="false" ht="15" hidden="false" customHeight="false" outlineLevel="0" collapsed="false">
      <c r="B10" s="6" t="n">
        <v>6</v>
      </c>
      <c r="C10" s="7" t="s">
        <v>37</v>
      </c>
      <c r="D10" s="6" t="s">
        <v>38</v>
      </c>
      <c r="E10" s="6" t="s">
        <v>39</v>
      </c>
    </row>
  </sheetData>
  <mergeCells count="1">
    <mergeCell ref="B2:E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6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"/>
    <col collapsed="false" customWidth="true" hidden="false" outlineLevel="0" max="3" min="3" style="0" width="13"/>
    <col collapsed="false" customWidth="true" hidden="false" outlineLevel="0" max="4" min="4" style="0" width="22"/>
    <col collapsed="false" customWidth="true" hidden="false" outlineLevel="0" max="5" min="5" style="0" width="10"/>
    <col collapsed="false" customWidth="true" hidden="false" outlineLevel="0" max="6" min="6" style="0" width="22"/>
  </cols>
  <sheetData>
    <row r="2" customFormat="false" ht="25.5" hidden="false" customHeight="true" outlineLevel="0" collapsed="false">
      <c r="B2" s="4" t="s">
        <v>40</v>
      </c>
      <c r="C2" s="4"/>
      <c r="D2" s="4"/>
      <c r="E2" s="4"/>
      <c r="F2" s="4"/>
    </row>
    <row r="4" customFormat="false" ht="15" hidden="false" customHeight="false" outlineLevel="0" collapsed="false">
      <c r="B4" s="5" t="s">
        <v>19</v>
      </c>
      <c r="C4" s="5" t="s">
        <v>41</v>
      </c>
      <c r="D4" s="5" t="s">
        <v>20</v>
      </c>
      <c r="E4" s="5" t="s">
        <v>42</v>
      </c>
      <c r="F4" s="5" t="s">
        <v>43</v>
      </c>
    </row>
    <row r="5" customFormat="false" ht="15" hidden="false" customHeight="false" outlineLevel="0" collapsed="false">
      <c r="B5" s="6" t="n">
        <v>1</v>
      </c>
      <c r="C5" s="6" t="s">
        <v>44</v>
      </c>
      <c r="D5" s="7" t="s">
        <v>23</v>
      </c>
      <c r="E5" s="6" t="s">
        <v>45</v>
      </c>
      <c r="F5" s="8" t="str">
        <f aca="false">IF(E5="H","",IF(E5="S","Sakit",IF(E5="I","Izin",IF(E5="A","Tanpa keterangan",IF(E5="C","Cuti","")))))</f>
        <v/>
      </c>
    </row>
    <row r="6" customFormat="false" ht="15" hidden="false" customHeight="false" outlineLevel="0" collapsed="false">
      <c r="B6" s="6" t="n">
        <v>2</v>
      </c>
      <c r="C6" s="6" t="s">
        <v>44</v>
      </c>
      <c r="D6" s="7" t="s">
        <v>26</v>
      </c>
      <c r="E6" s="6" t="s">
        <v>45</v>
      </c>
      <c r="F6" s="8" t="str">
        <f aca="false">IF(E6="H","",IF(E6="S","Sakit",IF(E6="I","Izin",IF(E6="A","Tanpa keterangan",IF(E6="C","Cuti","")))))</f>
        <v/>
      </c>
    </row>
    <row r="7" customFormat="false" ht="15" hidden="false" customHeight="false" outlineLevel="0" collapsed="false">
      <c r="B7" s="6" t="n">
        <v>3</v>
      </c>
      <c r="C7" s="6" t="s">
        <v>44</v>
      </c>
      <c r="D7" s="7" t="s">
        <v>29</v>
      </c>
      <c r="E7" s="6" t="s">
        <v>45</v>
      </c>
      <c r="F7" s="8" t="str">
        <f aca="false">IF(E7="H","",IF(E7="S","Sakit",IF(E7="I","Izin",IF(E7="A","Tanpa keterangan",IF(E7="C","Cuti","")))))</f>
        <v/>
      </c>
    </row>
    <row r="8" customFormat="false" ht="15" hidden="false" customHeight="false" outlineLevel="0" collapsed="false">
      <c r="B8" s="6" t="n">
        <v>4</v>
      </c>
      <c r="C8" s="6" t="s">
        <v>44</v>
      </c>
      <c r="D8" s="7" t="s">
        <v>32</v>
      </c>
      <c r="E8" s="6" t="s">
        <v>45</v>
      </c>
      <c r="F8" s="8" t="str">
        <f aca="false">IF(E8="H","",IF(E8="S","Sakit",IF(E8="I","Izin",IF(E8="A","Tanpa keterangan",IF(E8="C","Cuti","")))))</f>
        <v/>
      </c>
    </row>
    <row r="9" customFormat="false" ht="15" hidden="false" customHeight="false" outlineLevel="0" collapsed="false">
      <c r="B9" s="6" t="n">
        <v>5</v>
      </c>
      <c r="C9" s="6" t="s">
        <v>44</v>
      </c>
      <c r="D9" s="7" t="s">
        <v>34</v>
      </c>
      <c r="E9" s="6" t="s">
        <v>45</v>
      </c>
      <c r="F9" s="8" t="str">
        <f aca="false">IF(E9="H","",IF(E9="S","Sakit",IF(E9="I","Izin",IF(E9="A","Tanpa keterangan",IF(E9="C","Cuti","")))))</f>
        <v/>
      </c>
    </row>
    <row r="10" customFormat="false" ht="15" hidden="false" customHeight="false" outlineLevel="0" collapsed="false">
      <c r="B10" s="6" t="n">
        <v>6</v>
      </c>
      <c r="C10" s="6" t="s">
        <v>44</v>
      </c>
      <c r="D10" s="7" t="s">
        <v>37</v>
      </c>
      <c r="E10" s="6" t="s">
        <v>45</v>
      </c>
      <c r="F10" s="8" t="str">
        <f aca="false">IF(E10="H","",IF(E10="S","Sakit",IF(E10="I","Izin",IF(E10="A","Tanpa keterangan",IF(E10="C","Cuti","")))))</f>
        <v/>
      </c>
    </row>
    <row r="11" customFormat="false" ht="15" hidden="false" customHeight="false" outlineLevel="0" collapsed="false">
      <c r="B11" s="6" t="n">
        <v>7</v>
      </c>
      <c r="C11" s="6" t="s">
        <v>46</v>
      </c>
      <c r="D11" s="7" t="s">
        <v>23</v>
      </c>
      <c r="E11" s="6" t="s">
        <v>45</v>
      </c>
      <c r="F11" s="8" t="str">
        <f aca="false">IF(E11="H","",IF(E11="S","Sakit",IF(E11="I","Izin",IF(E11="A","Tanpa keterangan",IF(E11="C","Cuti","")))))</f>
        <v/>
      </c>
    </row>
    <row r="12" customFormat="false" ht="15" hidden="false" customHeight="false" outlineLevel="0" collapsed="false">
      <c r="B12" s="6" t="n">
        <v>8</v>
      </c>
      <c r="C12" s="6" t="s">
        <v>46</v>
      </c>
      <c r="D12" s="7" t="s">
        <v>26</v>
      </c>
      <c r="E12" s="6" t="s">
        <v>47</v>
      </c>
      <c r="F12" s="8" t="str">
        <f aca="false">IF(E12="H","",IF(E12="S","Sakit",IF(E12="I","Izin",IF(E12="A","Tanpa keterangan",IF(E12="C","Cuti","")))))</f>
        <v>Izin</v>
      </c>
    </row>
    <row r="13" customFormat="false" ht="15" hidden="false" customHeight="false" outlineLevel="0" collapsed="false">
      <c r="B13" s="6" t="n">
        <v>9</v>
      </c>
      <c r="C13" s="6" t="s">
        <v>46</v>
      </c>
      <c r="D13" s="7" t="s">
        <v>29</v>
      </c>
      <c r="E13" s="6" t="s">
        <v>45</v>
      </c>
      <c r="F13" s="8" t="str">
        <f aca="false">IF(E13="H","",IF(E13="S","Sakit",IF(E13="I","Izin",IF(E13="A","Tanpa keterangan",IF(E13="C","Cuti","")))))</f>
        <v/>
      </c>
    </row>
    <row r="14" customFormat="false" ht="15" hidden="false" customHeight="false" outlineLevel="0" collapsed="false">
      <c r="B14" s="6" t="n">
        <v>10</v>
      </c>
      <c r="C14" s="6" t="s">
        <v>46</v>
      </c>
      <c r="D14" s="7" t="s">
        <v>32</v>
      </c>
      <c r="E14" s="6" t="s">
        <v>48</v>
      </c>
      <c r="F14" s="8" t="str">
        <f aca="false">IF(E14="H","",IF(E14="S","Sakit",IF(E14="I","Izin",IF(E14="A","Tanpa keterangan",IF(E14="C","Cuti","")))))</f>
        <v>Tanpa keterangan</v>
      </c>
    </row>
    <row r="15" customFormat="false" ht="15" hidden="false" customHeight="false" outlineLevel="0" collapsed="false">
      <c r="B15" s="6" t="n">
        <v>11</v>
      </c>
      <c r="C15" s="6" t="s">
        <v>46</v>
      </c>
      <c r="D15" s="7" t="s">
        <v>34</v>
      </c>
      <c r="E15" s="6" t="s">
        <v>45</v>
      </c>
      <c r="F15" s="8" t="str">
        <f aca="false">IF(E15="H","",IF(E15="S","Sakit",IF(E15="I","Izin",IF(E15="A","Tanpa keterangan",IF(E15="C","Cuti","")))))</f>
        <v/>
      </c>
    </row>
    <row r="16" customFormat="false" ht="15" hidden="false" customHeight="false" outlineLevel="0" collapsed="false">
      <c r="B16" s="6" t="n">
        <v>12</v>
      </c>
      <c r="C16" s="6" t="s">
        <v>46</v>
      </c>
      <c r="D16" s="7" t="s">
        <v>37</v>
      </c>
      <c r="E16" s="6" t="s">
        <v>45</v>
      </c>
      <c r="F16" s="8" t="str">
        <f aca="false">IF(E16="H","",IF(E16="S","Sakit",IF(E16="I","Izin",IF(E16="A","Tanpa keterangan",IF(E16="C","Cuti","")))))</f>
        <v/>
      </c>
    </row>
    <row r="17" customFormat="false" ht="15" hidden="false" customHeight="false" outlineLevel="0" collapsed="false">
      <c r="B17" s="6" t="n">
        <v>13</v>
      </c>
      <c r="C17" s="6" t="s">
        <v>49</v>
      </c>
      <c r="D17" s="7" t="s">
        <v>23</v>
      </c>
      <c r="E17" s="6" t="s">
        <v>45</v>
      </c>
      <c r="F17" s="8" t="str">
        <f aca="false">IF(E17="H","",IF(E17="S","Sakit",IF(E17="I","Izin",IF(E17="A","Tanpa keterangan",IF(E17="C","Cuti","")))))</f>
        <v/>
      </c>
    </row>
    <row r="18" customFormat="false" ht="15" hidden="false" customHeight="false" outlineLevel="0" collapsed="false">
      <c r="B18" s="6" t="n">
        <v>14</v>
      </c>
      <c r="C18" s="6" t="s">
        <v>49</v>
      </c>
      <c r="D18" s="7" t="s">
        <v>26</v>
      </c>
      <c r="E18" s="6" t="s">
        <v>45</v>
      </c>
      <c r="F18" s="8" t="str">
        <f aca="false">IF(E18="H","",IF(E18="S","Sakit",IF(E18="I","Izin",IF(E18="A","Tanpa keterangan",IF(E18="C","Cuti","")))))</f>
        <v/>
      </c>
    </row>
    <row r="19" customFormat="false" ht="15" hidden="false" customHeight="false" outlineLevel="0" collapsed="false">
      <c r="B19" s="6" t="n">
        <v>15</v>
      </c>
      <c r="C19" s="6" t="s">
        <v>49</v>
      </c>
      <c r="D19" s="7" t="s">
        <v>29</v>
      </c>
      <c r="E19" s="6" t="s">
        <v>45</v>
      </c>
      <c r="F19" s="8" t="str">
        <f aca="false">IF(E19="H","",IF(E19="S","Sakit",IF(E19="I","Izin",IF(E19="A","Tanpa keterangan",IF(E19="C","Cuti","")))))</f>
        <v/>
      </c>
    </row>
    <row r="20" customFormat="false" ht="15" hidden="false" customHeight="false" outlineLevel="0" collapsed="false">
      <c r="B20" s="6" t="n">
        <v>16</v>
      </c>
      <c r="C20" s="6" t="s">
        <v>49</v>
      </c>
      <c r="D20" s="7" t="s">
        <v>32</v>
      </c>
      <c r="E20" s="6" t="s">
        <v>45</v>
      </c>
      <c r="F20" s="8" t="str">
        <f aca="false">IF(E20="H","",IF(E20="S","Sakit",IF(E20="I","Izin",IF(E20="A","Tanpa keterangan",IF(E20="C","Cuti","")))))</f>
        <v/>
      </c>
    </row>
    <row r="21" customFormat="false" ht="15" hidden="false" customHeight="false" outlineLevel="0" collapsed="false">
      <c r="B21" s="6" t="n">
        <v>17</v>
      </c>
      <c r="C21" s="6" t="s">
        <v>49</v>
      </c>
      <c r="D21" s="7" t="s">
        <v>34</v>
      </c>
      <c r="E21" s="6" t="s">
        <v>47</v>
      </c>
      <c r="F21" s="8" t="str">
        <f aca="false">IF(E21="H","",IF(E21="S","Sakit",IF(E21="I","Izin",IF(E21="A","Tanpa keterangan",IF(E21="C","Cuti","")))))</f>
        <v>Izin</v>
      </c>
    </row>
    <row r="22" customFormat="false" ht="15" hidden="false" customHeight="false" outlineLevel="0" collapsed="false">
      <c r="B22" s="6" t="n">
        <v>18</v>
      </c>
      <c r="C22" s="6" t="s">
        <v>49</v>
      </c>
      <c r="D22" s="7" t="s">
        <v>37</v>
      </c>
      <c r="E22" s="6" t="s">
        <v>48</v>
      </c>
      <c r="F22" s="8" t="str">
        <f aca="false">IF(E22="H","",IF(E22="S","Sakit",IF(E22="I","Izin",IF(E22="A","Tanpa keterangan",IF(E22="C","Cuti","")))))</f>
        <v>Tanpa keterangan</v>
      </c>
    </row>
    <row r="23" customFormat="false" ht="15" hidden="false" customHeight="false" outlineLevel="0" collapsed="false">
      <c r="B23" s="6" t="n">
        <v>19</v>
      </c>
      <c r="C23" s="6" t="s">
        <v>50</v>
      </c>
      <c r="D23" s="7" t="s">
        <v>23</v>
      </c>
      <c r="E23" s="6" t="s">
        <v>45</v>
      </c>
      <c r="F23" s="8" t="str">
        <f aca="false">IF(E23="H","",IF(E23="S","Sakit",IF(E23="I","Izin",IF(E23="A","Tanpa keterangan",IF(E23="C","Cuti","")))))</f>
        <v/>
      </c>
    </row>
    <row r="24" customFormat="false" ht="15" hidden="false" customHeight="false" outlineLevel="0" collapsed="false">
      <c r="B24" s="6" t="n">
        <v>20</v>
      </c>
      <c r="C24" s="6" t="s">
        <v>50</v>
      </c>
      <c r="D24" s="7" t="s">
        <v>26</v>
      </c>
      <c r="E24" s="6" t="s">
        <v>47</v>
      </c>
      <c r="F24" s="8" t="str">
        <f aca="false">IF(E24="H","",IF(E24="S","Sakit",IF(E24="I","Izin",IF(E24="A","Tanpa keterangan",IF(E24="C","Cuti","")))))</f>
        <v>Izin</v>
      </c>
    </row>
    <row r="25" customFormat="false" ht="15" hidden="false" customHeight="false" outlineLevel="0" collapsed="false">
      <c r="B25" s="6" t="n">
        <v>21</v>
      </c>
      <c r="C25" s="6" t="s">
        <v>50</v>
      </c>
      <c r="D25" s="7" t="s">
        <v>29</v>
      </c>
      <c r="E25" s="6" t="s">
        <v>45</v>
      </c>
      <c r="F25" s="8" t="str">
        <f aca="false">IF(E25="H","",IF(E25="S","Sakit",IF(E25="I","Izin",IF(E25="A","Tanpa keterangan",IF(E25="C","Cuti","")))))</f>
        <v/>
      </c>
    </row>
    <row r="26" customFormat="false" ht="15" hidden="false" customHeight="false" outlineLevel="0" collapsed="false">
      <c r="B26" s="6" t="n">
        <v>22</v>
      </c>
      <c r="C26" s="6" t="s">
        <v>50</v>
      </c>
      <c r="D26" s="7" t="s">
        <v>32</v>
      </c>
      <c r="E26" s="6" t="s">
        <v>47</v>
      </c>
      <c r="F26" s="8" t="str">
        <f aca="false">IF(E26="H","",IF(E26="S","Sakit",IF(E26="I","Izin",IF(E26="A","Tanpa keterangan",IF(E26="C","Cuti","")))))</f>
        <v>Izin</v>
      </c>
    </row>
    <row r="27" customFormat="false" ht="15" hidden="false" customHeight="false" outlineLevel="0" collapsed="false">
      <c r="B27" s="6" t="n">
        <v>23</v>
      </c>
      <c r="C27" s="6" t="s">
        <v>50</v>
      </c>
      <c r="D27" s="7" t="s">
        <v>34</v>
      </c>
      <c r="E27" s="6" t="s">
        <v>45</v>
      </c>
      <c r="F27" s="8" t="str">
        <f aca="false">IF(E27="H","",IF(E27="S","Sakit",IF(E27="I","Izin",IF(E27="A","Tanpa keterangan",IF(E27="C","Cuti","")))))</f>
        <v/>
      </c>
    </row>
    <row r="28" customFormat="false" ht="15" hidden="false" customHeight="false" outlineLevel="0" collapsed="false">
      <c r="B28" s="6" t="n">
        <v>24</v>
      </c>
      <c r="C28" s="6" t="s">
        <v>50</v>
      </c>
      <c r="D28" s="7" t="s">
        <v>37</v>
      </c>
      <c r="E28" s="6" t="s">
        <v>45</v>
      </c>
      <c r="F28" s="8" t="str">
        <f aca="false">IF(E28="H","",IF(E28="S","Sakit",IF(E28="I","Izin",IF(E28="A","Tanpa keterangan",IF(E28="C","Cuti","")))))</f>
        <v/>
      </c>
    </row>
    <row r="29" customFormat="false" ht="15" hidden="false" customHeight="false" outlineLevel="0" collapsed="false">
      <c r="B29" s="6" t="n">
        <v>25</v>
      </c>
      <c r="C29" s="6" t="s">
        <v>51</v>
      </c>
      <c r="D29" s="7" t="s">
        <v>23</v>
      </c>
      <c r="E29" s="6" t="s">
        <v>52</v>
      </c>
      <c r="F29" s="8" t="str">
        <f aca="false">IF(E29="H","",IF(E29="S","Sakit",IF(E29="I","Izin",IF(E29="A","Tanpa keterangan",IF(E29="C","Cuti","")))))</f>
        <v>Sakit</v>
      </c>
    </row>
    <row r="30" customFormat="false" ht="15" hidden="false" customHeight="false" outlineLevel="0" collapsed="false">
      <c r="B30" s="6" t="n">
        <v>26</v>
      </c>
      <c r="C30" s="6" t="s">
        <v>51</v>
      </c>
      <c r="D30" s="7" t="s">
        <v>26</v>
      </c>
      <c r="E30" s="6" t="s">
        <v>48</v>
      </c>
      <c r="F30" s="8" t="str">
        <f aca="false">IF(E30="H","",IF(E30="S","Sakit",IF(E30="I","Izin",IF(E30="A","Tanpa keterangan",IF(E30="C","Cuti","")))))</f>
        <v>Tanpa keterangan</v>
      </c>
    </row>
    <row r="31" customFormat="false" ht="15" hidden="false" customHeight="false" outlineLevel="0" collapsed="false">
      <c r="B31" s="6" t="n">
        <v>27</v>
      </c>
      <c r="C31" s="6" t="s">
        <v>51</v>
      </c>
      <c r="D31" s="7" t="s">
        <v>29</v>
      </c>
      <c r="E31" s="6" t="s">
        <v>45</v>
      </c>
      <c r="F31" s="8" t="str">
        <f aca="false">IF(E31="H","",IF(E31="S","Sakit",IF(E31="I","Izin",IF(E31="A","Tanpa keterangan",IF(E31="C","Cuti","")))))</f>
        <v/>
      </c>
    </row>
    <row r="32" customFormat="false" ht="15" hidden="false" customHeight="false" outlineLevel="0" collapsed="false">
      <c r="B32" s="6" t="n">
        <v>28</v>
      </c>
      <c r="C32" s="6" t="s">
        <v>51</v>
      </c>
      <c r="D32" s="7" t="s">
        <v>32</v>
      </c>
      <c r="E32" s="6" t="s">
        <v>45</v>
      </c>
      <c r="F32" s="8" t="str">
        <f aca="false">IF(E32="H","",IF(E32="S","Sakit",IF(E32="I","Izin",IF(E32="A","Tanpa keterangan",IF(E32="C","Cuti","")))))</f>
        <v/>
      </c>
    </row>
    <row r="33" customFormat="false" ht="15" hidden="false" customHeight="false" outlineLevel="0" collapsed="false">
      <c r="B33" s="6" t="n">
        <v>29</v>
      </c>
      <c r="C33" s="6" t="s">
        <v>51</v>
      </c>
      <c r="D33" s="7" t="s">
        <v>34</v>
      </c>
      <c r="E33" s="6" t="s">
        <v>45</v>
      </c>
      <c r="F33" s="8" t="str">
        <f aca="false">IF(E33="H","",IF(E33="S","Sakit",IF(E33="I","Izin",IF(E33="A","Tanpa keterangan",IF(E33="C","Cuti","")))))</f>
        <v/>
      </c>
    </row>
    <row r="34" customFormat="false" ht="15" hidden="false" customHeight="false" outlineLevel="0" collapsed="false">
      <c r="B34" s="6" t="n">
        <v>30</v>
      </c>
      <c r="C34" s="6" t="s">
        <v>51</v>
      </c>
      <c r="D34" s="7" t="s">
        <v>37</v>
      </c>
      <c r="E34" s="6" t="s">
        <v>45</v>
      </c>
      <c r="F34" s="8" t="str">
        <f aca="false">IF(E34="H","",IF(E34="S","Sakit",IF(E34="I","Izin",IF(E34="A","Tanpa keterangan",IF(E34="C","Cuti","")))))</f>
        <v/>
      </c>
    </row>
    <row r="35" customFormat="false" ht="15" hidden="false" customHeight="false" outlineLevel="0" collapsed="false">
      <c r="B35" s="6" t="n">
        <v>31</v>
      </c>
      <c r="C35" s="6" t="s">
        <v>53</v>
      </c>
      <c r="D35" s="7" t="s">
        <v>23</v>
      </c>
      <c r="E35" s="6" t="s">
        <v>45</v>
      </c>
      <c r="F35" s="8" t="str">
        <f aca="false">IF(E35="H","",IF(E35="S","Sakit",IF(E35="I","Izin",IF(E35="A","Tanpa keterangan",IF(E35="C","Cuti","")))))</f>
        <v/>
      </c>
    </row>
    <row r="36" customFormat="false" ht="15" hidden="false" customHeight="false" outlineLevel="0" collapsed="false">
      <c r="B36" s="6" t="n">
        <v>32</v>
      </c>
      <c r="C36" s="6" t="s">
        <v>53</v>
      </c>
      <c r="D36" s="7" t="s">
        <v>26</v>
      </c>
      <c r="E36" s="6" t="s">
        <v>45</v>
      </c>
      <c r="F36" s="8" t="str">
        <f aca="false">IF(E36="H","",IF(E36="S","Sakit",IF(E36="I","Izin",IF(E36="A","Tanpa keterangan",IF(E36="C","Cuti","")))))</f>
        <v/>
      </c>
    </row>
    <row r="37" customFormat="false" ht="15" hidden="false" customHeight="false" outlineLevel="0" collapsed="false">
      <c r="B37" s="6" t="n">
        <v>33</v>
      </c>
      <c r="C37" s="6" t="s">
        <v>53</v>
      </c>
      <c r="D37" s="7" t="s">
        <v>29</v>
      </c>
      <c r="E37" s="6" t="s">
        <v>45</v>
      </c>
      <c r="F37" s="8" t="str">
        <f aca="false">IF(E37="H","",IF(E37="S","Sakit",IF(E37="I","Izin",IF(E37="A","Tanpa keterangan",IF(E37="C","Cuti","")))))</f>
        <v/>
      </c>
    </row>
    <row r="38" customFormat="false" ht="15" hidden="false" customHeight="false" outlineLevel="0" collapsed="false">
      <c r="B38" s="6" t="n">
        <v>34</v>
      </c>
      <c r="C38" s="6" t="s">
        <v>53</v>
      </c>
      <c r="D38" s="7" t="s">
        <v>32</v>
      </c>
      <c r="E38" s="6" t="s">
        <v>45</v>
      </c>
      <c r="F38" s="8" t="str">
        <f aca="false">IF(E38="H","",IF(E38="S","Sakit",IF(E38="I","Izin",IF(E38="A","Tanpa keterangan",IF(E38="C","Cuti","")))))</f>
        <v/>
      </c>
    </row>
    <row r="39" customFormat="false" ht="15" hidden="false" customHeight="false" outlineLevel="0" collapsed="false">
      <c r="B39" s="6" t="n">
        <v>35</v>
      </c>
      <c r="C39" s="6" t="s">
        <v>53</v>
      </c>
      <c r="D39" s="7" t="s">
        <v>34</v>
      </c>
      <c r="E39" s="6" t="s">
        <v>45</v>
      </c>
      <c r="F39" s="8" t="str">
        <f aca="false">IF(E39="H","",IF(E39="S","Sakit",IF(E39="I","Izin",IF(E39="A","Tanpa keterangan",IF(E39="C","Cuti","")))))</f>
        <v/>
      </c>
    </row>
    <row r="40" customFormat="false" ht="15" hidden="false" customHeight="false" outlineLevel="0" collapsed="false">
      <c r="B40" s="6" t="n">
        <v>36</v>
      </c>
      <c r="C40" s="6" t="s">
        <v>53</v>
      </c>
      <c r="D40" s="7" t="s">
        <v>37</v>
      </c>
      <c r="E40" s="6" t="s">
        <v>45</v>
      </c>
      <c r="F40" s="8" t="str">
        <f aca="false">IF(E40="H","",IF(E40="S","Sakit",IF(E40="I","Izin",IF(E40="A","Tanpa keterangan",IF(E40="C","Cuti","")))))</f>
        <v/>
      </c>
    </row>
    <row r="41" customFormat="false" ht="15" hidden="false" customHeight="false" outlineLevel="0" collapsed="false">
      <c r="B41" s="6" t="n">
        <v>37</v>
      </c>
      <c r="C41" s="6" t="s">
        <v>54</v>
      </c>
      <c r="D41" s="7" t="s">
        <v>23</v>
      </c>
      <c r="E41" s="6" t="s">
        <v>45</v>
      </c>
      <c r="F41" s="8" t="str">
        <f aca="false">IF(E41="H","",IF(E41="S","Sakit",IF(E41="I","Izin",IF(E41="A","Tanpa keterangan",IF(E41="C","Cuti","")))))</f>
        <v/>
      </c>
    </row>
    <row r="42" customFormat="false" ht="15" hidden="false" customHeight="false" outlineLevel="0" collapsed="false">
      <c r="B42" s="6" t="n">
        <v>38</v>
      </c>
      <c r="C42" s="6" t="s">
        <v>54</v>
      </c>
      <c r="D42" s="7" t="s">
        <v>26</v>
      </c>
      <c r="E42" s="6" t="s">
        <v>45</v>
      </c>
      <c r="F42" s="8" t="str">
        <f aca="false">IF(E42="H","",IF(E42="S","Sakit",IF(E42="I","Izin",IF(E42="A","Tanpa keterangan",IF(E42="C","Cuti","")))))</f>
        <v/>
      </c>
    </row>
    <row r="43" customFormat="false" ht="15" hidden="false" customHeight="false" outlineLevel="0" collapsed="false">
      <c r="B43" s="6" t="n">
        <v>39</v>
      </c>
      <c r="C43" s="6" t="s">
        <v>54</v>
      </c>
      <c r="D43" s="7" t="s">
        <v>29</v>
      </c>
      <c r="E43" s="6" t="s">
        <v>45</v>
      </c>
      <c r="F43" s="8" t="str">
        <f aca="false">IF(E43="H","",IF(E43="S","Sakit",IF(E43="I","Izin",IF(E43="A","Tanpa keterangan",IF(E43="C","Cuti","")))))</f>
        <v/>
      </c>
    </row>
    <row r="44" customFormat="false" ht="15" hidden="false" customHeight="false" outlineLevel="0" collapsed="false">
      <c r="B44" s="6" t="n">
        <v>40</v>
      </c>
      <c r="C44" s="6" t="s">
        <v>54</v>
      </c>
      <c r="D44" s="7" t="s">
        <v>32</v>
      </c>
      <c r="E44" s="6" t="s">
        <v>45</v>
      </c>
      <c r="F44" s="8" t="str">
        <f aca="false">IF(E44="H","",IF(E44="S","Sakit",IF(E44="I","Izin",IF(E44="A","Tanpa keterangan",IF(E44="C","Cuti","")))))</f>
        <v/>
      </c>
    </row>
    <row r="45" customFormat="false" ht="15" hidden="false" customHeight="false" outlineLevel="0" collapsed="false">
      <c r="B45" s="6" t="n">
        <v>41</v>
      </c>
      <c r="C45" s="6" t="s">
        <v>54</v>
      </c>
      <c r="D45" s="7" t="s">
        <v>34</v>
      </c>
      <c r="E45" s="6" t="s">
        <v>45</v>
      </c>
      <c r="F45" s="8" t="str">
        <f aca="false">IF(E45="H","",IF(E45="S","Sakit",IF(E45="I","Izin",IF(E45="A","Tanpa keterangan",IF(E45="C","Cuti","")))))</f>
        <v/>
      </c>
    </row>
    <row r="46" customFormat="false" ht="15" hidden="false" customHeight="false" outlineLevel="0" collapsed="false">
      <c r="B46" s="6" t="n">
        <v>42</v>
      </c>
      <c r="C46" s="6" t="s">
        <v>54</v>
      </c>
      <c r="D46" s="7" t="s">
        <v>37</v>
      </c>
      <c r="E46" s="6" t="s">
        <v>48</v>
      </c>
      <c r="F46" s="8" t="str">
        <f aca="false">IF(E46="H","",IF(E46="S","Sakit",IF(E46="I","Izin",IF(E46="A","Tanpa keterangan",IF(E46="C","Cuti","")))))</f>
        <v>Tanpa keterangan</v>
      </c>
    </row>
    <row r="47" customFormat="false" ht="15" hidden="false" customHeight="false" outlineLevel="0" collapsed="false">
      <c r="B47" s="6" t="n">
        <v>43</v>
      </c>
      <c r="C47" s="6" t="s">
        <v>55</v>
      </c>
      <c r="D47" s="7" t="s">
        <v>23</v>
      </c>
      <c r="E47" s="6" t="s">
        <v>45</v>
      </c>
      <c r="F47" s="8" t="str">
        <f aca="false">IF(E47="H","",IF(E47="S","Sakit",IF(E47="I","Izin",IF(E47="A","Tanpa keterangan",IF(E47="C","Cuti","")))))</f>
        <v/>
      </c>
    </row>
    <row r="48" customFormat="false" ht="15" hidden="false" customHeight="false" outlineLevel="0" collapsed="false">
      <c r="B48" s="6" t="n">
        <v>44</v>
      </c>
      <c r="C48" s="6" t="s">
        <v>55</v>
      </c>
      <c r="D48" s="7" t="s">
        <v>26</v>
      </c>
      <c r="E48" s="6" t="s">
        <v>45</v>
      </c>
      <c r="F48" s="8" t="str">
        <f aca="false">IF(E48="H","",IF(E48="S","Sakit",IF(E48="I","Izin",IF(E48="A","Tanpa keterangan",IF(E48="C","Cuti","")))))</f>
        <v/>
      </c>
    </row>
    <row r="49" customFormat="false" ht="15" hidden="false" customHeight="false" outlineLevel="0" collapsed="false">
      <c r="B49" s="6" t="n">
        <v>45</v>
      </c>
      <c r="C49" s="6" t="s">
        <v>55</v>
      </c>
      <c r="D49" s="7" t="s">
        <v>29</v>
      </c>
      <c r="E49" s="6" t="s">
        <v>52</v>
      </c>
      <c r="F49" s="8" t="str">
        <f aca="false">IF(E49="H","",IF(E49="S","Sakit",IF(E49="I","Izin",IF(E49="A","Tanpa keterangan",IF(E49="C","Cuti","")))))</f>
        <v>Sakit</v>
      </c>
    </row>
    <row r="50" customFormat="false" ht="15" hidden="false" customHeight="false" outlineLevel="0" collapsed="false">
      <c r="B50" s="6" t="n">
        <v>46</v>
      </c>
      <c r="C50" s="6" t="s">
        <v>55</v>
      </c>
      <c r="D50" s="7" t="s">
        <v>32</v>
      </c>
      <c r="E50" s="6" t="s">
        <v>47</v>
      </c>
      <c r="F50" s="8" t="str">
        <f aca="false">IF(E50="H","",IF(E50="S","Sakit",IF(E50="I","Izin",IF(E50="A","Tanpa keterangan",IF(E50="C","Cuti","")))))</f>
        <v>Izin</v>
      </c>
    </row>
    <row r="51" customFormat="false" ht="15" hidden="false" customHeight="false" outlineLevel="0" collapsed="false">
      <c r="B51" s="6" t="n">
        <v>47</v>
      </c>
      <c r="C51" s="6" t="s">
        <v>55</v>
      </c>
      <c r="D51" s="7" t="s">
        <v>34</v>
      </c>
      <c r="E51" s="6" t="s">
        <v>45</v>
      </c>
      <c r="F51" s="8" t="str">
        <f aca="false">IF(E51="H","",IF(E51="S","Sakit",IF(E51="I","Izin",IF(E51="A","Tanpa keterangan",IF(E51="C","Cuti","")))))</f>
        <v/>
      </c>
    </row>
    <row r="52" customFormat="false" ht="15" hidden="false" customHeight="false" outlineLevel="0" collapsed="false">
      <c r="B52" s="6" t="n">
        <v>48</v>
      </c>
      <c r="C52" s="6" t="s">
        <v>55</v>
      </c>
      <c r="D52" s="7" t="s">
        <v>37</v>
      </c>
      <c r="E52" s="6" t="s">
        <v>45</v>
      </c>
      <c r="F52" s="8" t="str">
        <f aca="false">IF(E52="H","",IF(E52="S","Sakit",IF(E52="I","Izin",IF(E52="A","Tanpa keterangan",IF(E52="C","Cuti","")))))</f>
        <v/>
      </c>
    </row>
    <row r="53" customFormat="false" ht="15" hidden="false" customHeight="false" outlineLevel="0" collapsed="false">
      <c r="B53" s="6" t="n">
        <v>49</v>
      </c>
      <c r="C53" s="6" t="s">
        <v>56</v>
      </c>
      <c r="D53" s="7" t="s">
        <v>23</v>
      </c>
      <c r="E53" s="6" t="s">
        <v>45</v>
      </c>
      <c r="F53" s="8" t="str">
        <f aca="false">IF(E53="H","",IF(E53="S","Sakit",IF(E53="I","Izin",IF(E53="A","Tanpa keterangan",IF(E53="C","Cuti","")))))</f>
        <v/>
      </c>
    </row>
    <row r="54" customFormat="false" ht="15" hidden="false" customHeight="false" outlineLevel="0" collapsed="false">
      <c r="B54" s="6" t="n">
        <v>50</v>
      </c>
      <c r="C54" s="6" t="s">
        <v>56</v>
      </c>
      <c r="D54" s="7" t="s">
        <v>26</v>
      </c>
      <c r="E54" s="6" t="s">
        <v>47</v>
      </c>
      <c r="F54" s="8" t="str">
        <f aca="false">IF(E54="H","",IF(E54="S","Sakit",IF(E54="I","Izin",IF(E54="A","Tanpa keterangan",IF(E54="C","Cuti","")))))</f>
        <v>Izin</v>
      </c>
    </row>
    <row r="55" customFormat="false" ht="15" hidden="false" customHeight="false" outlineLevel="0" collapsed="false">
      <c r="B55" s="6" t="n">
        <v>51</v>
      </c>
      <c r="C55" s="6" t="s">
        <v>56</v>
      </c>
      <c r="D55" s="7" t="s">
        <v>29</v>
      </c>
      <c r="E55" s="6" t="s">
        <v>45</v>
      </c>
      <c r="F55" s="8" t="str">
        <f aca="false">IF(E55="H","",IF(E55="S","Sakit",IF(E55="I","Izin",IF(E55="A","Tanpa keterangan",IF(E55="C","Cuti","")))))</f>
        <v/>
      </c>
    </row>
    <row r="56" customFormat="false" ht="15" hidden="false" customHeight="false" outlineLevel="0" collapsed="false">
      <c r="B56" s="6" t="n">
        <v>52</v>
      </c>
      <c r="C56" s="6" t="s">
        <v>56</v>
      </c>
      <c r="D56" s="7" t="s">
        <v>32</v>
      </c>
      <c r="E56" s="6" t="s">
        <v>48</v>
      </c>
      <c r="F56" s="8" t="str">
        <f aca="false">IF(E56="H","",IF(E56="S","Sakit",IF(E56="I","Izin",IF(E56="A","Tanpa keterangan",IF(E56="C","Cuti","")))))</f>
        <v>Tanpa keterangan</v>
      </c>
    </row>
    <row r="57" customFormat="false" ht="15" hidden="false" customHeight="false" outlineLevel="0" collapsed="false">
      <c r="B57" s="6" t="n">
        <v>53</v>
      </c>
      <c r="C57" s="6" t="s">
        <v>56</v>
      </c>
      <c r="D57" s="7" t="s">
        <v>34</v>
      </c>
      <c r="E57" s="6" t="s">
        <v>45</v>
      </c>
      <c r="F57" s="8" t="str">
        <f aca="false">IF(E57="H","",IF(E57="S","Sakit",IF(E57="I","Izin",IF(E57="A","Tanpa keterangan",IF(E57="C","Cuti","")))))</f>
        <v/>
      </c>
    </row>
    <row r="58" customFormat="false" ht="15" hidden="false" customHeight="false" outlineLevel="0" collapsed="false">
      <c r="B58" s="6" t="n">
        <v>54</v>
      </c>
      <c r="C58" s="6" t="s">
        <v>56</v>
      </c>
      <c r="D58" s="7" t="s">
        <v>37</v>
      </c>
      <c r="E58" s="6" t="s">
        <v>48</v>
      </c>
      <c r="F58" s="8" t="str">
        <f aca="false">IF(E58="H","",IF(E58="S","Sakit",IF(E58="I","Izin",IF(E58="A","Tanpa keterangan",IF(E58="C","Cuti","")))))</f>
        <v>Tanpa keterangan</v>
      </c>
    </row>
    <row r="59" customFormat="false" ht="15" hidden="false" customHeight="false" outlineLevel="0" collapsed="false">
      <c r="B59" s="6" t="n">
        <v>55</v>
      </c>
      <c r="C59" s="6" t="s">
        <v>57</v>
      </c>
      <c r="D59" s="7" t="s">
        <v>23</v>
      </c>
      <c r="E59" s="6" t="s">
        <v>45</v>
      </c>
      <c r="F59" s="8" t="str">
        <f aca="false">IF(E59="H","",IF(E59="S","Sakit",IF(E59="I","Izin",IF(E59="A","Tanpa keterangan",IF(E59="C","Cuti","")))))</f>
        <v/>
      </c>
    </row>
    <row r="60" customFormat="false" ht="15" hidden="false" customHeight="false" outlineLevel="0" collapsed="false">
      <c r="B60" s="6" t="n">
        <v>56</v>
      </c>
      <c r="C60" s="6" t="s">
        <v>57</v>
      </c>
      <c r="D60" s="7" t="s">
        <v>26</v>
      </c>
      <c r="E60" s="6" t="s">
        <v>45</v>
      </c>
      <c r="F60" s="8" t="str">
        <f aca="false">IF(E60="H","",IF(E60="S","Sakit",IF(E60="I","Izin",IF(E60="A","Tanpa keterangan",IF(E60="C","Cuti","")))))</f>
        <v/>
      </c>
    </row>
    <row r="61" customFormat="false" ht="15" hidden="false" customHeight="false" outlineLevel="0" collapsed="false">
      <c r="B61" s="6" t="n">
        <v>57</v>
      </c>
      <c r="C61" s="6" t="s">
        <v>57</v>
      </c>
      <c r="D61" s="7" t="s">
        <v>29</v>
      </c>
      <c r="E61" s="6" t="s">
        <v>45</v>
      </c>
      <c r="F61" s="8" t="str">
        <f aca="false">IF(E61="H","",IF(E61="S","Sakit",IF(E61="I","Izin",IF(E61="A","Tanpa keterangan",IF(E61="C","Cuti","")))))</f>
        <v/>
      </c>
    </row>
    <row r="62" customFormat="false" ht="15" hidden="false" customHeight="false" outlineLevel="0" collapsed="false">
      <c r="B62" s="6" t="n">
        <v>58</v>
      </c>
      <c r="C62" s="6" t="s">
        <v>57</v>
      </c>
      <c r="D62" s="7" t="s">
        <v>32</v>
      </c>
      <c r="E62" s="6" t="s">
        <v>45</v>
      </c>
      <c r="F62" s="8" t="str">
        <f aca="false">IF(E62="H","",IF(E62="S","Sakit",IF(E62="I","Izin",IF(E62="A","Tanpa keterangan",IF(E62="C","Cuti","")))))</f>
        <v/>
      </c>
    </row>
    <row r="63" customFormat="false" ht="15" hidden="false" customHeight="false" outlineLevel="0" collapsed="false">
      <c r="B63" s="6" t="n">
        <v>59</v>
      </c>
      <c r="C63" s="6" t="s">
        <v>57</v>
      </c>
      <c r="D63" s="7" t="s">
        <v>34</v>
      </c>
      <c r="E63" s="6" t="s">
        <v>45</v>
      </c>
      <c r="F63" s="8" t="str">
        <f aca="false">IF(E63="H","",IF(E63="S","Sakit",IF(E63="I","Izin",IF(E63="A","Tanpa keterangan",IF(E63="C","Cuti","")))))</f>
        <v/>
      </c>
    </row>
    <row r="64" customFormat="false" ht="15" hidden="false" customHeight="false" outlineLevel="0" collapsed="false">
      <c r="B64" s="6" t="n">
        <v>60</v>
      </c>
      <c r="C64" s="6" t="s">
        <v>57</v>
      </c>
      <c r="D64" s="7" t="s">
        <v>37</v>
      </c>
      <c r="E64" s="6" t="s">
        <v>45</v>
      </c>
      <c r="F64" s="8" t="str">
        <f aca="false">IF(E64="H","",IF(E64="S","Sakit",IF(E64="I","Izin",IF(E64="A","Tanpa keterangan",IF(E64="C","Cuti","")))))</f>
        <v/>
      </c>
    </row>
  </sheetData>
  <mergeCells count="1">
    <mergeCell ref="B2:F2"/>
  </mergeCells>
  <conditionalFormatting sqref="C5:F64">
    <cfRule type="cellIs" priority="2" operator="equal" aboveAverage="0" equalAverage="0" bottom="0" percent="0" rank="0" text="" dxfId="0">
      <formula>"A"</formula>
    </cfRule>
    <cfRule type="expression" priority="3" aboveAverage="0" equalAverage="0" bottom="0" percent="0" rank="0" text="" dxfId="0">
      <formula>$E5="A"</formula>
    </cfRule>
  </conditionalFormatting>
  <dataValidations count="2">
    <dataValidation allowBlank="false" errorStyle="stop" operator="between" showDropDown="false" showErrorMessage="false" showInputMessage="false" sqref="D5:D84" type="list">
      <formula1>'Data Guru &amp; Staf'!$C$5:$C$10</formula1>
      <formula2>0</formula2>
    </dataValidation>
    <dataValidation allowBlank="false" errorStyle="stop" operator="between" showDropDown="false" showErrorMessage="false" showInputMessage="false" sqref="E5:E84" type="list">
      <formula1>"H,S,I,A,C"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I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7" min="3" style="0" width="10"/>
    <col collapsed="false" customWidth="true" hidden="false" outlineLevel="0" max="8" min="8" style="0" width="14"/>
    <col collapsed="false" customWidth="true" hidden="false" outlineLevel="0" max="9" min="9" style="0" width="18"/>
  </cols>
  <sheetData>
    <row r="2" customFormat="false" ht="25.5" hidden="false" customHeight="true" outlineLevel="0" collapsed="false">
      <c r="B2" s="4" t="s">
        <v>58</v>
      </c>
      <c r="C2" s="4"/>
      <c r="D2" s="4"/>
      <c r="E2" s="4"/>
      <c r="F2" s="4"/>
      <c r="G2" s="4"/>
      <c r="H2" s="4"/>
      <c r="I2" s="4"/>
    </row>
    <row r="4" customFormat="false" ht="15" hidden="false" customHeight="false" outlineLevel="0" collapsed="false">
      <c r="B4" s="5" t="s">
        <v>20</v>
      </c>
      <c r="C4" s="5" t="s">
        <v>59</v>
      </c>
      <c r="D4" s="5" t="s">
        <v>60</v>
      </c>
      <c r="E4" s="5" t="s">
        <v>61</v>
      </c>
      <c r="F4" s="5" t="s">
        <v>62</v>
      </c>
      <c r="G4" s="5" t="s">
        <v>63</v>
      </c>
      <c r="H4" s="5" t="s">
        <v>64</v>
      </c>
      <c r="I4" s="5" t="s">
        <v>65</v>
      </c>
    </row>
    <row r="5" customFormat="false" ht="15" hidden="false" customHeight="false" outlineLevel="0" collapsed="false">
      <c r="B5" s="9" t="s">
        <v>23</v>
      </c>
      <c r="C5" s="10" t="n">
        <f aca="false">COUNTIFS('Absensi Harian'!$D$5:$D$64,B5,'Absensi Harian'!$E$5:$E$64,"H")</f>
        <v>9</v>
      </c>
      <c r="D5" s="10" t="n">
        <f aca="false">COUNTIFS('Absensi Harian'!$D$5:$D$64,B5,'Absensi Harian'!$E$5:$E$64,"S")</f>
        <v>1</v>
      </c>
      <c r="E5" s="10" t="n">
        <f aca="false">COUNTIFS('Absensi Harian'!$D$5:$D$64,B5,'Absensi Harian'!$E$5:$E$64,"I")</f>
        <v>0</v>
      </c>
      <c r="F5" s="10" t="n">
        <f aca="false">COUNTIFS('Absensi Harian'!$D$5:$D$64,B5,'Absensi Harian'!$E$5:$E$64,"A")</f>
        <v>0</v>
      </c>
      <c r="G5" s="10" t="n">
        <f aca="false">COUNTIFS('Absensi Harian'!$D$5:$D$64,B5,'Absensi Harian'!$E$5:$E$64,"C")</f>
        <v>0</v>
      </c>
      <c r="H5" s="10" t="n">
        <f aca="false">SUM(C5:G5)</f>
        <v>10</v>
      </c>
      <c r="I5" s="11" t="n">
        <f aca="false">IF(H5=0,0,C5/H5)</f>
        <v>0.9</v>
      </c>
    </row>
    <row r="6" customFormat="false" ht="15" hidden="false" customHeight="false" outlineLevel="0" collapsed="false">
      <c r="B6" s="9" t="s">
        <v>26</v>
      </c>
      <c r="C6" s="10" t="n">
        <f aca="false">COUNTIFS('Absensi Harian'!$D$5:$D$64,B6,'Absensi Harian'!$E$5:$E$64,"H")</f>
        <v>6</v>
      </c>
      <c r="D6" s="10" t="n">
        <f aca="false">COUNTIFS('Absensi Harian'!$D$5:$D$64,B6,'Absensi Harian'!$E$5:$E$64,"S")</f>
        <v>0</v>
      </c>
      <c r="E6" s="10" t="n">
        <f aca="false">COUNTIFS('Absensi Harian'!$D$5:$D$64,B6,'Absensi Harian'!$E$5:$E$64,"I")</f>
        <v>3</v>
      </c>
      <c r="F6" s="10" t="n">
        <f aca="false">COUNTIFS('Absensi Harian'!$D$5:$D$64,B6,'Absensi Harian'!$E$5:$E$64,"A")</f>
        <v>1</v>
      </c>
      <c r="G6" s="10" t="n">
        <f aca="false">COUNTIFS('Absensi Harian'!$D$5:$D$64,B6,'Absensi Harian'!$E$5:$E$64,"C")</f>
        <v>0</v>
      </c>
      <c r="H6" s="10" t="n">
        <f aca="false">SUM(C6:G6)</f>
        <v>10</v>
      </c>
      <c r="I6" s="11" t="n">
        <f aca="false">IF(H6=0,0,C6/H6)</f>
        <v>0.6</v>
      </c>
    </row>
    <row r="7" customFormat="false" ht="15" hidden="false" customHeight="false" outlineLevel="0" collapsed="false">
      <c r="B7" s="9" t="s">
        <v>29</v>
      </c>
      <c r="C7" s="10" t="n">
        <f aca="false">COUNTIFS('Absensi Harian'!$D$5:$D$64,B7,'Absensi Harian'!$E$5:$E$64,"H")</f>
        <v>9</v>
      </c>
      <c r="D7" s="10" t="n">
        <f aca="false">COUNTIFS('Absensi Harian'!$D$5:$D$64,B7,'Absensi Harian'!$E$5:$E$64,"S")</f>
        <v>1</v>
      </c>
      <c r="E7" s="10" t="n">
        <f aca="false">COUNTIFS('Absensi Harian'!$D$5:$D$64,B7,'Absensi Harian'!$E$5:$E$64,"I")</f>
        <v>0</v>
      </c>
      <c r="F7" s="10" t="n">
        <f aca="false">COUNTIFS('Absensi Harian'!$D$5:$D$64,B7,'Absensi Harian'!$E$5:$E$64,"A")</f>
        <v>0</v>
      </c>
      <c r="G7" s="10" t="n">
        <f aca="false">COUNTIFS('Absensi Harian'!$D$5:$D$64,B7,'Absensi Harian'!$E$5:$E$64,"C")</f>
        <v>0</v>
      </c>
      <c r="H7" s="10" t="n">
        <f aca="false">SUM(C7:G7)</f>
        <v>10</v>
      </c>
      <c r="I7" s="11" t="n">
        <f aca="false">IF(H7=0,0,C7/H7)</f>
        <v>0.9</v>
      </c>
    </row>
    <row r="8" customFormat="false" ht="15" hidden="false" customHeight="false" outlineLevel="0" collapsed="false">
      <c r="B8" s="9" t="s">
        <v>32</v>
      </c>
      <c r="C8" s="10" t="n">
        <f aca="false">COUNTIFS('Absensi Harian'!$D$5:$D$64,B8,'Absensi Harian'!$E$5:$E$64,"H")</f>
        <v>6</v>
      </c>
      <c r="D8" s="10" t="n">
        <f aca="false">COUNTIFS('Absensi Harian'!$D$5:$D$64,B8,'Absensi Harian'!$E$5:$E$64,"S")</f>
        <v>0</v>
      </c>
      <c r="E8" s="10" t="n">
        <f aca="false">COUNTIFS('Absensi Harian'!$D$5:$D$64,B8,'Absensi Harian'!$E$5:$E$64,"I")</f>
        <v>2</v>
      </c>
      <c r="F8" s="10" t="n">
        <f aca="false">COUNTIFS('Absensi Harian'!$D$5:$D$64,B8,'Absensi Harian'!$E$5:$E$64,"A")</f>
        <v>2</v>
      </c>
      <c r="G8" s="10" t="n">
        <f aca="false">COUNTIFS('Absensi Harian'!$D$5:$D$64,B8,'Absensi Harian'!$E$5:$E$64,"C")</f>
        <v>0</v>
      </c>
      <c r="H8" s="10" t="n">
        <f aca="false">SUM(C8:G8)</f>
        <v>10</v>
      </c>
      <c r="I8" s="11" t="n">
        <f aca="false">IF(H8=0,0,C8/H8)</f>
        <v>0.6</v>
      </c>
    </row>
    <row r="9" customFormat="false" ht="15" hidden="false" customHeight="false" outlineLevel="0" collapsed="false">
      <c r="B9" s="9" t="s">
        <v>34</v>
      </c>
      <c r="C9" s="10" t="n">
        <f aca="false">COUNTIFS('Absensi Harian'!$D$5:$D$64,B9,'Absensi Harian'!$E$5:$E$64,"H")</f>
        <v>9</v>
      </c>
      <c r="D9" s="10" t="n">
        <f aca="false">COUNTIFS('Absensi Harian'!$D$5:$D$64,B9,'Absensi Harian'!$E$5:$E$64,"S")</f>
        <v>0</v>
      </c>
      <c r="E9" s="10" t="n">
        <f aca="false">COUNTIFS('Absensi Harian'!$D$5:$D$64,B9,'Absensi Harian'!$E$5:$E$64,"I")</f>
        <v>1</v>
      </c>
      <c r="F9" s="10" t="n">
        <f aca="false">COUNTIFS('Absensi Harian'!$D$5:$D$64,B9,'Absensi Harian'!$E$5:$E$64,"A")</f>
        <v>0</v>
      </c>
      <c r="G9" s="10" t="n">
        <f aca="false">COUNTIFS('Absensi Harian'!$D$5:$D$64,B9,'Absensi Harian'!$E$5:$E$64,"C")</f>
        <v>0</v>
      </c>
      <c r="H9" s="10" t="n">
        <f aca="false">SUM(C9:G9)</f>
        <v>10</v>
      </c>
      <c r="I9" s="11" t="n">
        <f aca="false">IF(H9=0,0,C9/H9)</f>
        <v>0.9</v>
      </c>
    </row>
    <row r="10" customFormat="false" ht="15" hidden="false" customHeight="false" outlineLevel="0" collapsed="false">
      <c r="B10" s="9" t="s">
        <v>37</v>
      </c>
      <c r="C10" s="10" t="n">
        <f aca="false">COUNTIFS('Absensi Harian'!$D$5:$D$64,B10,'Absensi Harian'!$E$5:$E$64,"H")</f>
        <v>7</v>
      </c>
      <c r="D10" s="10" t="n">
        <f aca="false">COUNTIFS('Absensi Harian'!$D$5:$D$64,B10,'Absensi Harian'!$E$5:$E$64,"S")</f>
        <v>0</v>
      </c>
      <c r="E10" s="10" t="n">
        <f aca="false">COUNTIFS('Absensi Harian'!$D$5:$D$64,B10,'Absensi Harian'!$E$5:$E$64,"I")</f>
        <v>0</v>
      </c>
      <c r="F10" s="10" t="n">
        <f aca="false">COUNTIFS('Absensi Harian'!$D$5:$D$64,B10,'Absensi Harian'!$E$5:$E$64,"A")</f>
        <v>3</v>
      </c>
      <c r="G10" s="10" t="n">
        <f aca="false">COUNTIFS('Absensi Harian'!$D$5:$D$64,B10,'Absensi Harian'!$E$5:$E$64,"C")</f>
        <v>0</v>
      </c>
      <c r="H10" s="10" t="n">
        <f aca="false">SUM(C10:G10)</f>
        <v>10</v>
      </c>
      <c r="I10" s="11" t="n">
        <f aca="false">IF(H10=0,0,C10/H10)</f>
        <v>0.7</v>
      </c>
    </row>
  </sheetData>
  <mergeCells count="1">
    <mergeCell ref="B2:I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2026-08-12T11:37:09Z</dcterms:created>
  <dc:creator>openpyxl</dc:creator>
  <dc:description/>
  <dc:language>en-US</dc:language>
  <cp:lastModifiedBy/>
  <dcterms:modified xsi:type="dcterms:W3CDTF">2026-08-12T11:37:09Z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