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ra Pakai" sheetId="1" state="visible" r:id="rId3"/>
    <sheet name="Data Siswa" sheetId="2" state="visible" r:id="rId4"/>
    <sheet name="Kartu Pelajar" sheetId="3" state="visible" r:id="rId5"/>
    <sheet name="Cetak 4 Kartu" sheetId="4" state="visible" r:id="rId6"/>
  </sheets>
  <definedNames>
    <definedName function="false" hidden="false" localSheetId="3" name="_xlnm.Print_Area" vbProcedure="false">'Cetak 4 Kartu'!$A$1:$J$14</definedName>
    <definedName function="false" hidden="false" localSheetId="2" name="_xlnm.Print_Area" vbProcedure="false">'Kartu Pelajar'!$B$1:$G$15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<sst xmlns="http://schemas.openxmlformats.org/spreadsheetml/2006/main" count="103" uniqueCount="90">
  <si>
    <t xml:space="preserve">Aplikasi Cetak Kartu Pelajar Excel Otomatis 2026</t>
  </si>
  <si>
    <t xml:space="preserve">Pilih nama siswa, data &amp; desain kartu langsung terisi otomatis, siap cetak</t>
  </si>
  <si>
    <t xml:space="preserve">CARA PAKAI:</t>
  </si>
  <si>
    <t xml:space="preserve">1. Buka sheet "Data Siswa" — isi data seluruh siswa pada baris berwarna kuning (No, NISN, Nama, Kelas, TTL, Alamat, Gol Darah, Nama Wali, No HP).</t>
  </si>
  <si>
    <t xml:space="preserve">2. Buka sheet "Kartu Pelajar" — pilih Nomor Urut siswa dari dropdown di sel kuning bagian atas.</t>
  </si>
  <si>
    <t xml:space="preserve">3. Seluruh data pada desain kartu (nama, kelas, NISN, dll) akan otomatis terisi mengikuti rumus INDEX-MATCH.</t>
  </si>
  <si>
    <t xml:space="preserve">4. Ganti tulisan [FOTO 3x4] dengan foto siswa (Insert &gt; Pictures), sesuaikan ukuran agar pas di kotak foto.</t>
  </si>
  <si>
    <t xml:space="preserve">5. Cetak sheet Kartu Pelajar satu per satu, atau gunakan sheet "Cetak 4 Kartu" untuk mencetak 4 kartu berbeda sekaligus dalam satu halaman A4.</t>
  </si>
  <si>
    <t xml:space="preserve">UKURAN KARTU:</t>
  </si>
  <si>
    <t xml:space="preserve">Kartu dirancang mendekati ukuran kartu pelajar standar (kurang lebih 8,5 x 5,4 cm). Sesuaikan Page Setup &gt; Scaling jika printer memotong tepi kartu.</t>
  </si>
  <si>
    <t xml:space="preserve">KETERANGAN WARNA:</t>
  </si>
  <si>
    <t xml:space="preserve">Kuning = sel input (boleh diedit)</t>
  </si>
  <si>
    <t xml:space="preserve">Putih/font hitam = rumus otomatis (jangan diedit)</t>
  </si>
  <si>
    <t xml:space="preserve">No</t>
  </si>
  <si>
    <t xml:space="preserve">NISN</t>
  </si>
  <si>
    <t xml:space="preserve">Nama Lengkap</t>
  </si>
  <si>
    <t xml:space="preserve">Kelas</t>
  </si>
  <si>
    <t xml:space="preserve">Tempat, Tanggal Lahir</t>
  </si>
  <si>
    <t xml:space="preserve">Alamat</t>
  </si>
  <si>
    <t xml:space="preserve">Golongan Darah</t>
  </si>
  <si>
    <t xml:space="preserve">Nama Orang Tua/Wali</t>
  </si>
  <si>
    <t xml:space="preserve">No. HP Wali</t>
  </si>
  <si>
    <t xml:space="preserve">0081234561</t>
  </si>
  <si>
    <t xml:space="preserve">Ahmad Fauzi Ramadhan</t>
  </si>
  <si>
    <t xml:space="preserve">VII-A</t>
  </si>
  <si>
    <t xml:space="preserve">Surakarta, 12 Mei 2013</t>
  </si>
  <si>
    <t xml:space="preserve">Jl. Merdeka No. 12, Surakarta</t>
  </si>
  <si>
    <t xml:space="preserve">O</t>
  </si>
  <si>
    <t xml:space="preserve">Slamet Riyadi</t>
  </si>
  <si>
    <t xml:space="preserve">081234567801</t>
  </si>
  <si>
    <t xml:space="preserve">0081234562</t>
  </si>
  <si>
    <t xml:space="preserve">Bunga Citra Lestari</t>
  </si>
  <si>
    <t xml:space="preserve">Surakarta, 3 Agustus 2013</t>
  </si>
  <si>
    <t xml:space="preserve">Jl. Diponegoro No. 5, Surakarta</t>
  </si>
  <si>
    <t xml:space="preserve">A</t>
  </si>
  <si>
    <t xml:space="preserve">Wahyu Hidayat</t>
  </si>
  <si>
    <t xml:space="preserve">081234567802</t>
  </si>
  <si>
    <t xml:space="preserve">0081234563</t>
  </si>
  <si>
    <t xml:space="preserve">Candra Wijaya Putra</t>
  </si>
  <si>
    <t xml:space="preserve">VII-B</t>
  </si>
  <si>
    <t xml:space="preserve">Sukoharjo, 20 Januari 2013</t>
  </si>
  <si>
    <t xml:space="preserve">Jl. Slamet Riyadi No. 88, Sukoharjo</t>
  </si>
  <si>
    <t xml:space="preserve">B</t>
  </si>
  <si>
    <t xml:space="preserve">Bambang Sutrisno</t>
  </si>
  <si>
    <t xml:space="preserve">081234567803</t>
  </si>
  <si>
    <t xml:space="preserve">0081234564</t>
  </si>
  <si>
    <t xml:space="preserve">Dewi Anggraini</t>
  </si>
  <si>
    <t xml:space="preserve">Surakarta, 15 Maret 2013</t>
  </si>
  <si>
    <t xml:space="preserve">Jl. Kartini No. 20, Surakarta</t>
  </si>
  <si>
    <t xml:space="preserve">AB</t>
  </si>
  <si>
    <t xml:space="preserve">Sri Wahyuni</t>
  </si>
  <si>
    <t xml:space="preserve">081234567804</t>
  </si>
  <si>
    <t xml:space="preserve">0081234565</t>
  </si>
  <si>
    <t xml:space="preserve">Eka Prasetyo Nugroho</t>
  </si>
  <si>
    <t xml:space="preserve">VII-C</t>
  </si>
  <si>
    <t xml:space="preserve">Karanganyar, 9 Juni 2013</t>
  </si>
  <si>
    <t xml:space="preserve">Jl. Lawu No. 7, Karanganyar</t>
  </si>
  <si>
    <t xml:space="preserve">Agus Setiawan</t>
  </si>
  <si>
    <t xml:space="preserve">081234567805</t>
  </si>
  <si>
    <t xml:space="preserve">0081234566</t>
  </si>
  <si>
    <t xml:space="preserve">Fitriani Salsabila</t>
  </si>
  <si>
    <t xml:space="preserve">Surakarta, 27 Oktober 2013</t>
  </si>
  <si>
    <t xml:space="preserve">Jl. Veteran No. 33, Surakarta</t>
  </si>
  <si>
    <t xml:space="preserve">Hendro Wibowo</t>
  </si>
  <si>
    <t xml:space="preserve">081234567806</t>
  </si>
  <si>
    <t xml:space="preserve">0081234567</t>
  </si>
  <si>
    <t xml:space="preserve">Gilang Ramadhan</t>
  </si>
  <si>
    <t xml:space="preserve">VIII-A</t>
  </si>
  <si>
    <t xml:space="preserve">Boyolali, 4 Februari 2012</t>
  </si>
  <si>
    <t xml:space="preserve">Jl. Pandanaran No. 15, Boyolali</t>
  </si>
  <si>
    <t xml:space="preserve">Joko Santoso</t>
  </si>
  <si>
    <t xml:space="preserve">081234567807</t>
  </si>
  <si>
    <t xml:space="preserve">0081234568</t>
  </si>
  <si>
    <t xml:space="preserve">Hana Permata Sari</t>
  </si>
  <si>
    <t xml:space="preserve">Surakarta, 18 Juli 2012</t>
  </si>
  <si>
    <t xml:space="preserve">Jl. Adi Sucipto No. 41, Surakarta</t>
  </si>
  <si>
    <t xml:space="preserve">Teguh Prabowo</t>
  </si>
  <si>
    <t xml:space="preserve">081234567808</t>
  </si>
  <si>
    <t xml:space="preserve">Pilih Nomor Urut Siswa:</t>
  </si>
  <si>
    <t xml:space="preserve">[NAMA SEKOLAH] — KARTU PELAJAR</t>
  </si>
  <si>
    <t xml:space="preserve">FOTO 3x4</t>
  </si>
  <si>
    <t xml:space="preserve">Nama</t>
  </si>
  <si>
    <t xml:space="preserve">TTL</t>
  </si>
  <si>
    <t xml:space="preserve">Gol. Darah</t>
  </si>
  <si>
    <t xml:space="preserve">Pilih 4 Nomor Urut Siswa untuk dicetak sekaligus:</t>
  </si>
  <si>
    <t xml:space="preserve">Kartu 1</t>
  </si>
  <si>
    <t xml:space="preserve">Kartu 2</t>
  </si>
  <si>
    <t xml:space="preserve">Kartu 3</t>
  </si>
  <si>
    <t xml:space="preserve">Kartu 4</t>
  </si>
  <si>
    <t xml:space="preserve">[NAMA SEKOLAH]</t>
  </si>
</sst>
</file>

<file path=xl/styles.xml><?xml version="1.0" encoding="utf-8"?>
<styleSheet xmlns="http://schemas.openxmlformats.org/spreadsheetml/2006/main">
  <numFmts count="1">
    <numFmt numFmtId="164" formatCode="General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7C3AED"/>
      <name val="Arial"/>
      <family val="0"/>
      <charset val="1"/>
    </font>
    <font>
      <i val="true"/>
      <sz val="10"/>
      <color rgb="FF475569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i val="true"/>
      <sz val="9"/>
      <color rgb="FF6B7280"/>
      <name val="Arial"/>
      <family val="0"/>
      <charset val="1"/>
    </font>
    <font>
      <b val="true"/>
      <sz val="8"/>
      <color rgb="FF6B21A8"/>
      <name val="Arial"/>
      <family val="0"/>
      <charset val="1"/>
    </font>
    <font>
      <b val="true"/>
      <sz val="11"/>
      <name val="Arial"/>
      <family val="0"/>
      <charset val="1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color rgb="FFFFFFFF"/>
      <name val="Arial"/>
      <family val="0"/>
      <charset val="1"/>
    </font>
    <font>
      <sz val="8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7C3AED"/>
        <bgColor rgb="FF6B21A8"/>
      </patternFill>
    </fill>
    <fill>
      <patternFill patternType="solid">
        <fgColor rgb="FFFFFF00"/>
        <bgColor rgb="FFFFFF00"/>
      </patternFill>
    </fill>
    <fill>
      <patternFill patternType="solid">
        <fgColor rgb="FFEDE9FE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6B21A8"/>
      <rgbColor rgb="FF008080"/>
      <rgbColor rgb="FFC0C0C0"/>
      <rgbColor rgb="FF808080"/>
      <rgbColor rgb="FF9999FF"/>
      <rgbColor rgb="FF7C3AED"/>
      <rgbColor rgb="FFFFFFCC"/>
      <rgbColor rgb="FFEDE9FE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7280"/>
      <rgbColor rgb="FF969696"/>
      <rgbColor rgb="FF003366"/>
      <rgbColor rgb="FF339966"/>
      <rgbColor rgb="FF003300"/>
      <rgbColor rgb="FF333300"/>
      <rgbColor rgb="FF993300"/>
      <rgbColor rgb="FF993366"/>
      <rgbColor rgb="FF47556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0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/>
    </row>
    <row r="4" customFormat="false" ht="15" hidden="false" customHeight="false" outlineLevel="0" collapsed="false">
      <c r="A4" s="4" t="s">
        <v>2</v>
      </c>
    </row>
    <row r="5" customFormat="false" ht="15" hidden="false" customHeight="false" outlineLevel="0" collapsed="false">
      <c r="A5" s="3" t="s">
        <v>3</v>
      </c>
    </row>
    <row r="6" customFormat="false" ht="15" hidden="false" customHeight="false" outlineLevel="0" collapsed="false">
      <c r="A6" s="3" t="s">
        <v>4</v>
      </c>
    </row>
    <row r="7" customFormat="false" ht="15" hidden="false" customHeight="false" outlineLevel="0" collapsed="false">
      <c r="A7" s="3" t="s">
        <v>5</v>
      </c>
    </row>
    <row r="8" customFormat="false" ht="15" hidden="false" customHeight="false" outlineLevel="0" collapsed="false">
      <c r="A8" s="3" t="s">
        <v>6</v>
      </c>
    </row>
    <row r="9" customFormat="false" ht="15" hidden="false" customHeight="false" outlineLevel="0" collapsed="false">
      <c r="A9" s="3" t="s">
        <v>7</v>
      </c>
    </row>
    <row r="10" customFormat="false" ht="15" hidden="false" customHeight="false" outlineLevel="0" collapsed="false">
      <c r="A10" s="3"/>
    </row>
    <row r="11" customFormat="false" ht="15" hidden="false" customHeight="false" outlineLevel="0" collapsed="false">
      <c r="A11" s="4" t="s">
        <v>8</v>
      </c>
    </row>
    <row r="12" customFormat="false" ht="15" hidden="false" customHeight="false" outlineLevel="0" collapsed="false">
      <c r="A12" s="3" t="s">
        <v>9</v>
      </c>
    </row>
    <row r="13" customFormat="false" ht="15" hidden="false" customHeight="false" outlineLevel="0" collapsed="false">
      <c r="A13" s="3"/>
    </row>
    <row r="14" customFormat="false" ht="15" hidden="false" customHeight="false" outlineLevel="0" collapsed="false">
      <c r="A14" s="4" t="s">
        <v>10</v>
      </c>
    </row>
    <row r="15" customFormat="false" ht="15" hidden="false" customHeight="false" outlineLevel="0" collapsed="false">
      <c r="A15" s="3" t="s">
        <v>11</v>
      </c>
    </row>
    <row r="16" customFormat="false" ht="15" hidden="false" customHeight="false" outlineLevel="0" collapsed="false">
      <c r="A16" s="3" t="s">
        <v>12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13"/>
    <col collapsed="false" customWidth="true" hidden="false" outlineLevel="0" max="3" min="3" style="0" width="22"/>
    <col collapsed="false" customWidth="true" hidden="false" outlineLevel="0" max="4" min="4" style="0" width="8"/>
    <col collapsed="false" customWidth="true" hidden="false" outlineLevel="0" max="5" min="5" style="0" width="22"/>
    <col collapsed="false" customWidth="true" hidden="false" outlineLevel="0" max="6" min="6" style="0" width="28"/>
    <col collapsed="false" customWidth="true" hidden="false" outlineLevel="0" max="7" min="7" style="0" width="10"/>
    <col collapsed="false" customWidth="true" hidden="false" outlineLevel="0" max="8" min="8" style="0" width="20"/>
    <col collapsed="false" customWidth="true" hidden="false" outlineLevel="0" max="9" min="9" style="0" width="15"/>
  </cols>
  <sheetData>
    <row r="1" customFormat="false" ht="23.85" hidden="false" customHeight="false" outlineLevel="0" collapsed="false">
      <c r="A1" s="5" t="s">
        <v>13</v>
      </c>
      <c r="B1" s="5" t="s">
        <v>14</v>
      </c>
      <c r="C1" s="5" t="s">
        <v>15</v>
      </c>
      <c r="D1" s="5" t="s">
        <v>16</v>
      </c>
      <c r="E1" s="5" t="s">
        <v>17</v>
      </c>
      <c r="F1" s="5" t="s">
        <v>18</v>
      </c>
      <c r="G1" s="5" t="s">
        <v>19</v>
      </c>
      <c r="H1" s="5" t="s">
        <v>20</v>
      </c>
      <c r="I1" s="5" t="s">
        <v>21</v>
      </c>
    </row>
    <row r="2" customFormat="false" ht="15" hidden="false" customHeight="false" outlineLevel="0" collapsed="false">
      <c r="A2" s="6" t="n">
        <v>1</v>
      </c>
      <c r="B2" s="6" t="s">
        <v>22</v>
      </c>
      <c r="C2" s="6" t="s">
        <v>23</v>
      </c>
      <c r="D2" s="6" t="s">
        <v>24</v>
      </c>
      <c r="E2" s="6" t="s">
        <v>25</v>
      </c>
      <c r="F2" s="6" t="s">
        <v>26</v>
      </c>
      <c r="G2" s="6" t="s">
        <v>27</v>
      </c>
      <c r="H2" s="6" t="s">
        <v>28</v>
      </c>
      <c r="I2" s="6" t="s">
        <v>29</v>
      </c>
    </row>
    <row r="3" customFormat="false" ht="15" hidden="false" customHeight="false" outlineLevel="0" collapsed="false">
      <c r="A3" s="6" t="n">
        <v>2</v>
      </c>
      <c r="B3" s="6" t="s">
        <v>30</v>
      </c>
      <c r="C3" s="6" t="s">
        <v>31</v>
      </c>
      <c r="D3" s="6" t="s">
        <v>24</v>
      </c>
      <c r="E3" s="6" t="s">
        <v>32</v>
      </c>
      <c r="F3" s="6" t="s">
        <v>33</v>
      </c>
      <c r="G3" s="6" t="s">
        <v>34</v>
      </c>
      <c r="H3" s="6" t="s">
        <v>35</v>
      </c>
      <c r="I3" s="6" t="s">
        <v>36</v>
      </c>
    </row>
    <row r="4" customFormat="false" ht="15" hidden="false" customHeight="false" outlineLevel="0" collapsed="false">
      <c r="A4" s="6" t="n">
        <v>3</v>
      </c>
      <c r="B4" s="6" t="s">
        <v>37</v>
      </c>
      <c r="C4" s="6" t="s">
        <v>38</v>
      </c>
      <c r="D4" s="6" t="s">
        <v>39</v>
      </c>
      <c r="E4" s="6" t="s">
        <v>40</v>
      </c>
      <c r="F4" s="6" t="s">
        <v>41</v>
      </c>
      <c r="G4" s="6" t="s">
        <v>42</v>
      </c>
      <c r="H4" s="6" t="s">
        <v>43</v>
      </c>
      <c r="I4" s="6" t="s">
        <v>44</v>
      </c>
    </row>
    <row r="5" customFormat="false" ht="15" hidden="false" customHeight="false" outlineLevel="0" collapsed="false">
      <c r="A5" s="6" t="n">
        <v>4</v>
      </c>
      <c r="B5" s="6" t="s">
        <v>45</v>
      </c>
      <c r="C5" s="6" t="s">
        <v>46</v>
      </c>
      <c r="D5" s="6" t="s">
        <v>39</v>
      </c>
      <c r="E5" s="6" t="s">
        <v>47</v>
      </c>
      <c r="F5" s="6" t="s">
        <v>48</v>
      </c>
      <c r="G5" s="6" t="s">
        <v>49</v>
      </c>
      <c r="H5" s="6" t="s">
        <v>50</v>
      </c>
      <c r="I5" s="6" t="s">
        <v>51</v>
      </c>
    </row>
    <row r="6" customFormat="false" ht="15" hidden="false" customHeight="false" outlineLevel="0" collapsed="false">
      <c r="A6" s="6" t="n">
        <v>5</v>
      </c>
      <c r="B6" s="6" t="s">
        <v>52</v>
      </c>
      <c r="C6" s="6" t="s">
        <v>53</v>
      </c>
      <c r="D6" s="6" t="s">
        <v>54</v>
      </c>
      <c r="E6" s="6" t="s">
        <v>55</v>
      </c>
      <c r="F6" s="6" t="s">
        <v>56</v>
      </c>
      <c r="G6" s="6" t="s">
        <v>27</v>
      </c>
      <c r="H6" s="6" t="s">
        <v>57</v>
      </c>
      <c r="I6" s="6" t="s">
        <v>58</v>
      </c>
    </row>
    <row r="7" customFormat="false" ht="15" hidden="false" customHeight="false" outlineLevel="0" collapsed="false">
      <c r="A7" s="6" t="n">
        <v>6</v>
      </c>
      <c r="B7" s="6" t="s">
        <v>59</v>
      </c>
      <c r="C7" s="6" t="s">
        <v>60</v>
      </c>
      <c r="D7" s="6" t="s">
        <v>54</v>
      </c>
      <c r="E7" s="6" t="s">
        <v>61</v>
      </c>
      <c r="F7" s="6" t="s">
        <v>62</v>
      </c>
      <c r="G7" s="6" t="s">
        <v>34</v>
      </c>
      <c r="H7" s="6" t="s">
        <v>63</v>
      </c>
      <c r="I7" s="6" t="s">
        <v>64</v>
      </c>
    </row>
    <row r="8" customFormat="false" ht="15" hidden="false" customHeight="false" outlineLevel="0" collapsed="false">
      <c r="A8" s="6" t="n">
        <v>7</v>
      </c>
      <c r="B8" s="6" t="s">
        <v>65</v>
      </c>
      <c r="C8" s="6" t="s">
        <v>66</v>
      </c>
      <c r="D8" s="6" t="s">
        <v>67</v>
      </c>
      <c r="E8" s="6" t="s">
        <v>68</v>
      </c>
      <c r="F8" s="6" t="s">
        <v>69</v>
      </c>
      <c r="G8" s="6" t="s">
        <v>42</v>
      </c>
      <c r="H8" s="6" t="s">
        <v>70</v>
      </c>
      <c r="I8" s="6" t="s">
        <v>71</v>
      </c>
    </row>
    <row r="9" customFormat="false" ht="15" hidden="false" customHeight="false" outlineLevel="0" collapsed="false">
      <c r="A9" s="6" t="n">
        <v>8</v>
      </c>
      <c r="B9" s="6" t="s">
        <v>72</v>
      </c>
      <c r="C9" s="6" t="s">
        <v>73</v>
      </c>
      <c r="D9" s="6" t="s">
        <v>67</v>
      </c>
      <c r="E9" s="6" t="s">
        <v>74</v>
      </c>
      <c r="F9" s="6" t="s">
        <v>75</v>
      </c>
      <c r="G9" s="6" t="s">
        <v>27</v>
      </c>
      <c r="H9" s="6" t="s">
        <v>76</v>
      </c>
      <c r="I9" s="6" t="s">
        <v>77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F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3"/>
    <col collapsed="false" customWidth="true" hidden="false" outlineLevel="0" max="3" min="3" style="0" width="10"/>
    <col collapsed="false" customWidth="true" hidden="false" outlineLevel="0" max="6" min="4" style="0" width="15"/>
    <col collapsed="false" customWidth="true" hidden="false" outlineLevel="0" max="7" min="7" style="0" width="2"/>
  </cols>
  <sheetData>
    <row r="1" customFormat="false" ht="15" hidden="false" customHeight="false" outlineLevel="0" collapsed="false">
      <c r="D1" s="4" t="s">
        <v>78</v>
      </c>
      <c r="F1" s="6" t="n">
        <v>1</v>
      </c>
    </row>
    <row r="3" customFormat="false" ht="19.5" hidden="false" customHeight="true" outlineLevel="0" collapsed="false">
      <c r="B3" s="7" t="s">
        <v>79</v>
      </c>
      <c r="C3" s="7"/>
      <c r="D3" s="7"/>
      <c r="E3" s="7"/>
      <c r="F3" s="7"/>
    </row>
    <row r="4" customFormat="false" ht="15.75" hidden="false" customHeight="true" outlineLevel="0" collapsed="false">
      <c r="B4" s="8"/>
      <c r="C4" s="8"/>
      <c r="D4" s="8"/>
      <c r="E4" s="8"/>
      <c r="F4" s="8"/>
    </row>
    <row r="5" customFormat="false" ht="15.75" hidden="false" customHeight="true" outlineLevel="0" collapsed="false">
      <c r="B5" s="9" t="s">
        <v>80</v>
      </c>
      <c r="C5" s="9"/>
      <c r="D5" s="10" t="s">
        <v>81</v>
      </c>
      <c r="E5" s="8"/>
      <c r="F5" s="8"/>
    </row>
    <row r="6" customFormat="false" ht="15.75" hidden="false" customHeight="true" outlineLevel="0" collapsed="false">
      <c r="B6" s="9"/>
      <c r="C6" s="9"/>
      <c r="D6" s="11" t="str">
        <f aca="false">INDEX('Data Siswa'!C:C,MATCH($F$1,'Data Siswa'!A:A,0))</f>
        <v>Ahmad Fauzi Ramadhan</v>
      </c>
      <c r="E6" s="11"/>
      <c r="F6" s="11"/>
    </row>
    <row r="7" customFormat="false" ht="15.75" hidden="false" customHeight="true" outlineLevel="0" collapsed="false">
      <c r="B7" s="9"/>
      <c r="C7" s="9"/>
      <c r="D7" s="10" t="s">
        <v>14</v>
      </c>
      <c r="E7" s="8"/>
      <c r="F7" s="8"/>
    </row>
    <row r="8" customFormat="false" ht="15.75" hidden="false" customHeight="true" outlineLevel="0" collapsed="false">
      <c r="B8" s="9"/>
      <c r="C8" s="9"/>
      <c r="D8" s="11" t="str">
        <f aca="false">INDEX('Data Siswa'!B:B,MATCH($F$1,'Data Siswa'!A:A,0))</f>
        <v>0081234561</v>
      </c>
      <c r="E8" s="11"/>
      <c r="F8" s="11"/>
    </row>
    <row r="9" customFormat="false" ht="15.75" hidden="false" customHeight="true" outlineLevel="0" collapsed="false">
      <c r="B9" s="9"/>
      <c r="C9" s="9"/>
      <c r="D9" s="10" t="s">
        <v>16</v>
      </c>
      <c r="E9" s="8"/>
      <c r="F9" s="8"/>
    </row>
    <row r="10" customFormat="false" ht="15.75" hidden="false" customHeight="true" outlineLevel="0" collapsed="false">
      <c r="B10" s="8"/>
      <c r="C10" s="8"/>
      <c r="D10" s="11" t="str">
        <f aca="false">INDEX('Data Siswa'!D:D,MATCH($F$1,'Data Siswa'!A:A,0))</f>
        <v>VII-A</v>
      </c>
      <c r="E10" s="11"/>
      <c r="F10" s="11"/>
    </row>
    <row r="11" customFormat="false" ht="15.75" hidden="false" customHeight="true" outlineLevel="0" collapsed="false">
      <c r="B11" s="10" t="s">
        <v>82</v>
      </c>
      <c r="C11" s="8"/>
      <c r="D11" s="8"/>
      <c r="E11" s="8"/>
      <c r="F11" s="8"/>
    </row>
    <row r="12" customFormat="false" ht="15.75" hidden="false" customHeight="true" outlineLevel="0" collapsed="false">
      <c r="B12" s="12" t="str">
        <f aca="false">INDEX('Data Siswa'!E:E,MATCH($F$1,'Data Siswa'!A:A,0))</f>
        <v>Surakarta, 12 Mei 2013</v>
      </c>
      <c r="C12" s="12"/>
      <c r="D12" s="12"/>
      <c r="E12" s="12"/>
      <c r="F12" s="12"/>
    </row>
    <row r="13" customFormat="false" ht="15.75" hidden="false" customHeight="true" outlineLevel="0" collapsed="false">
      <c r="B13" s="10" t="s">
        <v>83</v>
      </c>
      <c r="C13" s="8"/>
      <c r="D13" s="13" t="str">
        <f aca="false">INDEX('Data Siswa'!G:G,MATCH($F$1,'Data Siswa'!A:A,0))</f>
        <v>O</v>
      </c>
      <c r="E13" s="8"/>
      <c r="F13" s="8"/>
    </row>
    <row r="14" customFormat="false" ht="15.75" hidden="false" customHeight="true" outlineLevel="0" collapsed="false">
      <c r="B14" s="8"/>
      <c r="C14" s="8"/>
      <c r="D14" s="8"/>
      <c r="E14" s="8"/>
      <c r="F14" s="8"/>
    </row>
  </sheetData>
  <mergeCells count="6">
    <mergeCell ref="B3:F3"/>
    <mergeCell ref="B5:C9"/>
    <mergeCell ref="D6:F6"/>
    <mergeCell ref="D8:F8"/>
    <mergeCell ref="D10:F10"/>
    <mergeCell ref="B12:F12"/>
  </mergeCells>
  <dataValidations count="1">
    <dataValidation allowBlank="false" errorStyle="stop" operator="between" showDropDown="false" showErrorMessage="false" showInputMessage="false" sqref="F1" type="list">
      <formula1>data siswa!$a$2:$a$9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3" min="1" style="0" width="12"/>
  </cols>
  <sheetData>
    <row r="1" customFormat="false" ht="15" hidden="false" customHeight="false" outlineLevel="0" collapsed="false">
      <c r="A1" s="4" t="s">
        <v>84</v>
      </c>
    </row>
    <row r="2" customFormat="false" ht="15" hidden="false" customHeight="false" outlineLevel="0" collapsed="false">
      <c r="B2" s="14" t="s">
        <v>85</v>
      </c>
      <c r="D2" s="14" t="s">
        <v>86</v>
      </c>
      <c r="F2" s="14" t="s">
        <v>87</v>
      </c>
      <c r="H2" s="14" t="s">
        <v>88</v>
      </c>
    </row>
    <row r="3" customFormat="false" ht="15" hidden="false" customHeight="false" outlineLevel="0" collapsed="false">
      <c r="B3" s="6" t="n">
        <v>1</v>
      </c>
      <c r="D3" s="6" t="n">
        <v>2</v>
      </c>
      <c r="F3" s="6" t="n">
        <v>3</v>
      </c>
      <c r="H3" s="6" t="n">
        <v>4</v>
      </c>
    </row>
    <row r="5" customFormat="false" ht="15" hidden="false" customHeight="false" outlineLevel="0" collapsed="false">
      <c r="A5" s="15" t="s">
        <v>89</v>
      </c>
      <c r="B5" s="15"/>
      <c r="C5" s="15"/>
      <c r="D5" s="15"/>
      <c r="F5" s="15" t="s">
        <v>89</v>
      </c>
      <c r="G5" s="15"/>
      <c r="H5" s="15"/>
      <c r="I5" s="15"/>
    </row>
    <row r="6" customFormat="false" ht="15" hidden="false" customHeight="false" outlineLevel="0" collapsed="false">
      <c r="A6" s="13" t="str">
        <f aca="false">INDEX('Data Siswa'!C:C,MATCH($B$3,'Data Siswa'!A:A,0))</f>
        <v>Ahmad Fauzi Ramadhan</v>
      </c>
      <c r="B6" s="13"/>
      <c r="C6" s="13"/>
      <c r="D6" s="13"/>
      <c r="F6" s="13" t="str">
        <f aca="false">INDEX('Data Siswa'!C:C,MATCH($D$3,'Data Siswa'!A:A,0))</f>
        <v>Bunga Citra Lestari</v>
      </c>
      <c r="G6" s="13"/>
      <c r="H6" s="13"/>
      <c r="I6" s="13"/>
    </row>
    <row r="7" customFormat="false" ht="15" hidden="false" customHeight="false" outlineLevel="0" collapsed="false">
      <c r="A7" s="16" t="str">
        <f aca="false">"NISN: "&amp;INDEX('Data Siswa'!B:B,MATCH($B$3,'Data Siswa'!A:A,0))</f>
        <v>NISN: 0081234561</v>
      </c>
      <c r="B7" s="16"/>
      <c r="C7" s="16"/>
      <c r="D7" s="16"/>
      <c r="F7" s="16" t="str">
        <f aca="false">"NISN: "&amp;INDEX('Data Siswa'!B:B,MATCH($D$3,'Data Siswa'!A:A,0))</f>
        <v>NISN: 0081234562</v>
      </c>
      <c r="G7" s="16"/>
      <c r="H7" s="16"/>
      <c r="I7" s="16"/>
    </row>
    <row r="8" customFormat="false" ht="15" hidden="false" customHeight="false" outlineLevel="0" collapsed="false">
      <c r="A8" s="16" t="str">
        <f aca="false">"Kelas: "&amp;INDEX('Data Siswa'!D:D,MATCH($B$3,'Data Siswa'!A:A,0))</f>
        <v>Kelas: VII-A</v>
      </c>
      <c r="B8" s="16"/>
      <c r="C8" s="16"/>
      <c r="D8" s="16"/>
      <c r="F8" s="16" t="str">
        <f aca="false">"Kelas: "&amp;INDEX('Data Siswa'!D:D,MATCH($D$3,'Data Siswa'!A:A,0))</f>
        <v>Kelas: VII-A</v>
      </c>
      <c r="G8" s="16"/>
      <c r="H8" s="16"/>
      <c r="I8" s="16"/>
    </row>
    <row r="11" customFormat="false" ht="15" hidden="false" customHeight="false" outlineLevel="0" collapsed="false">
      <c r="A11" s="15" t="s">
        <v>89</v>
      </c>
      <c r="B11" s="15"/>
      <c r="C11" s="15"/>
      <c r="D11" s="15"/>
      <c r="F11" s="15" t="s">
        <v>89</v>
      </c>
      <c r="G11" s="15"/>
      <c r="H11" s="15"/>
      <c r="I11" s="15"/>
    </row>
    <row r="12" customFormat="false" ht="15" hidden="false" customHeight="false" outlineLevel="0" collapsed="false">
      <c r="A12" s="13" t="str">
        <f aca="false">INDEX('Data Siswa'!C:C,MATCH($F$3,'Data Siswa'!A:A,0))</f>
        <v>Candra Wijaya Putra</v>
      </c>
      <c r="B12" s="13"/>
      <c r="C12" s="13"/>
      <c r="D12" s="13"/>
      <c r="F12" s="13" t="str">
        <f aca="false">INDEX('Data Siswa'!C:C,MATCH($H$3,'Data Siswa'!A:A,0))</f>
        <v>Dewi Anggraini</v>
      </c>
      <c r="G12" s="13"/>
      <c r="H12" s="13"/>
      <c r="I12" s="13"/>
    </row>
    <row r="13" customFormat="false" ht="15" hidden="false" customHeight="false" outlineLevel="0" collapsed="false">
      <c r="A13" s="16" t="str">
        <f aca="false">"NISN: "&amp;INDEX('Data Siswa'!B:B,MATCH($F$3,'Data Siswa'!A:A,0))</f>
        <v>NISN: 0081234563</v>
      </c>
      <c r="B13" s="16"/>
      <c r="C13" s="16"/>
      <c r="D13" s="16"/>
      <c r="F13" s="16" t="str">
        <f aca="false">"NISN: "&amp;INDEX('Data Siswa'!B:B,MATCH($H$3,'Data Siswa'!A:A,0))</f>
        <v>NISN: 0081234564</v>
      </c>
      <c r="G13" s="16"/>
      <c r="H13" s="16"/>
      <c r="I13" s="16"/>
    </row>
    <row r="14" customFormat="false" ht="15" hidden="false" customHeight="false" outlineLevel="0" collapsed="false">
      <c r="A14" s="16" t="str">
        <f aca="false">"Kelas: "&amp;INDEX('Data Siswa'!D:D,MATCH($F$3,'Data Siswa'!A:A,0))</f>
        <v>Kelas: VII-B</v>
      </c>
      <c r="B14" s="16"/>
      <c r="C14" s="16"/>
      <c r="D14" s="16"/>
      <c r="F14" s="16" t="str">
        <f aca="false">"Kelas: "&amp;INDEX('Data Siswa'!D:D,MATCH($H$3,'Data Siswa'!A:A,0))</f>
        <v>Kelas: VII-B</v>
      </c>
      <c r="G14" s="16"/>
      <c r="H14" s="16"/>
      <c r="I14" s="16"/>
    </row>
  </sheetData>
  <mergeCells count="16">
    <mergeCell ref="A5:D5"/>
    <mergeCell ref="F5:I5"/>
    <mergeCell ref="A6:D6"/>
    <mergeCell ref="F6:I6"/>
    <mergeCell ref="A7:D7"/>
    <mergeCell ref="F7:I7"/>
    <mergeCell ref="A8:D8"/>
    <mergeCell ref="F8:I8"/>
    <mergeCell ref="A11:D11"/>
    <mergeCell ref="F11:I11"/>
    <mergeCell ref="A12:D12"/>
    <mergeCell ref="F12:I12"/>
    <mergeCell ref="A13:D13"/>
    <mergeCell ref="F13:I13"/>
    <mergeCell ref="A14:D14"/>
    <mergeCell ref="F14:I14"/>
  </mergeCells>
  <dataValidations count="4">
    <dataValidation allowBlank="false" errorStyle="stop" operator="between" showDropDown="false" showErrorMessage="false" showInputMessage="false" sqref="B3" type="list">
      <formula1>'Data Siswa'!$A$2:$A$9</formula1>
      <formula2>0</formula2>
    </dataValidation>
    <dataValidation allowBlank="false" errorStyle="stop" operator="between" showDropDown="false" showErrorMessage="false" showInputMessage="false" sqref="D3" type="list">
      <formula1>'Data Siswa'!$A$2:$A$9</formula1>
      <formula2>0</formula2>
    </dataValidation>
    <dataValidation allowBlank="false" errorStyle="stop" operator="between" showDropDown="false" showErrorMessage="false" showInputMessage="false" sqref="F3" type="list">
      <formula1>'Data Siswa'!$A$2:$A$9</formula1>
      <formula2>0</formula2>
    </dataValidation>
    <dataValidation allowBlank="false" errorStyle="stop" operator="between" showDropDown="false" showErrorMessage="false" showInputMessage="false" sqref="H3" type="list">
      <formula1>'Data Siswa'!$A$2:$A$9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2026-08-14T05:37:16Z</dcterms:created>
  <dc:creator>openpyxl</dc:creator>
  <dc:description/>
  <dc:language>en-US</dc:language>
  <cp:lastModifiedBy/>
  <dcterms:modified xsi:type="dcterms:W3CDTF">2026-08-14T05:37:16Z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