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Data Guru" sheetId="2" state="visible" r:id="rId4"/>
    <sheet name="Jadwal Piket" sheetId="3" state="visible" r:id="rId5"/>
    <sheet name="Rekap per Guru" sheetId="4" state="visible" r:id="rId6"/>
  </sheets>
  <definedNames>
    <definedName function="false" hidden="false" localSheetId="2" name="_xlnm.Print_Area" vbProcedure="false">'Jadwal Piket'!$A$1:$F$13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<sst xmlns="http://schemas.openxmlformats.org/spreadsheetml/2006/main" count="86" uniqueCount="46">
  <si>
    <t xml:space="preserve">Format Jadwal Piket Guru Excel Otomatis 2026</t>
  </si>
  <si>
    <t xml:space="preserve">Siap edit dan otomatis mendeteksi jadwal yang bentrok antar guru</t>
  </si>
  <si>
    <t xml:space="preserve">CARA PAKAI:</t>
  </si>
  <si>
    <t xml:space="preserve">1. Buka sheet "Data Guru" — isi nama dan mata pelajaran/jabatan guru pada sel kuning.</t>
  </si>
  <si>
    <t xml:space="preserve">2. Buka sheet "Jadwal Piket" — pilih nama guru untuk tiap hari dan sesi (Pagi/Siang) dari dropdown pada sel kuning.</t>
  </si>
  <si>
    <t xml:space="preserve">3. Kolom "Status" akan otomatis menampilkan peringatan BENTROK jika ada guru yang sama dijadwalkan piket lebih dari satu titik di hari &amp; sesi yang sama.</t>
  </si>
  <si>
    <t xml:space="preserve">4. Sel yang bentrok akan otomatis berwarna merah, sedangkan sel aman berwarna hijau — perbaiki jadwal sampai semua status berubah hijau.</t>
  </si>
  <si>
    <t xml:space="preserve">5. Buka sheet "Rekap per Guru" untuk melihat total jumlah piket tiap guru dalam satu minggu, sebagai acuan pemerataan beban tugas.</t>
  </si>
  <si>
    <t xml:space="preserve">KETERANGAN WARNA:</t>
  </si>
  <si>
    <t xml:space="preserve">Kuning = sel input (boleh diedit)</t>
  </si>
  <si>
    <t xml:space="preserve">Merah pada kolom Status = jadwal bentrok, perlu diperbaiki</t>
  </si>
  <si>
    <t xml:space="preserve">Hijau pada kolom Status = jadwal aman, tidak ada tabrakan</t>
  </si>
  <si>
    <t xml:space="preserve">No</t>
  </si>
  <si>
    <t xml:space="preserve">Nama Guru</t>
  </si>
  <si>
    <t xml:space="preserve">Mata Pelajaran / Jabatan</t>
  </si>
  <si>
    <t xml:space="preserve">Rina Kusumawati, S.Pd.</t>
  </si>
  <si>
    <t xml:space="preserve">Bahasa Indonesia</t>
  </si>
  <si>
    <t xml:space="preserve">Bambang Setiawan, S.Pd.</t>
  </si>
  <si>
    <t xml:space="preserve">Matematika</t>
  </si>
  <si>
    <t xml:space="preserve">Dewi Anjani, S.Pd.</t>
  </si>
  <si>
    <t xml:space="preserve">IPA</t>
  </si>
  <si>
    <t xml:space="preserve">Andika Pratama, S.Pd.</t>
  </si>
  <si>
    <t xml:space="preserve">Penjaskes</t>
  </si>
  <si>
    <t xml:space="preserve">Siti Nurhaliza, S.Pd.</t>
  </si>
  <si>
    <t xml:space="preserve">Bahasa Inggris</t>
  </si>
  <si>
    <t xml:space="preserve">Yusuf Maulana, S.Pd.</t>
  </si>
  <si>
    <t xml:space="preserve">IPS</t>
  </si>
  <si>
    <t xml:space="preserve">Fitri Handayani, S.Pd.</t>
  </si>
  <si>
    <t xml:space="preserve">Seni Budaya</t>
  </si>
  <si>
    <t xml:space="preserve">Agus Wibowo, S.Pd.</t>
  </si>
  <si>
    <t xml:space="preserve">PKn</t>
  </si>
  <si>
    <t xml:space="preserve">[NAMA SEKOLAH] — JADWAL PIKET GURU MINGGU BERJALAN</t>
  </si>
  <si>
    <t xml:space="preserve">Hari</t>
  </si>
  <si>
    <t xml:space="preserve">Sesi</t>
  </si>
  <si>
    <t xml:space="preserve">Titik Piket 1</t>
  </si>
  <si>
    <t xml:space="preserve">Titik Piket 2</t>
  </si>
  <si>
    <t xml:space="preserve">Titik Piket 3</t>
  </si>
  <si>
    <t xml:space="preserve">Status</t>
  </si>
  <si>
    <t xml:space="preserve">Senin</t>
  </si>
  <si>
    <t xml:space="preserve">Pagi (06.30-10.00)</t>
  </si>
  <si>
    <t xml:space="preserve">Siang (10.00-14.00)</t>
  </si>
  <si>
    <t xml:space="preserve">Selasa</t>
  </si>
  <si>
    <t xml:space="preserve">Rabu</t>
  </si>
  <si>
    <t xml:space="preserve">Kamis</t>
  </si>
  <si>
    <t xml:space="preserve">Jumat</t>
  </si>
  <si>
    <t xml:space="preserve">Jumlah Piket Minggu Ini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</si>
</sst>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B45309"/>
      <name val="Arial"/>
      <family val="0"/>
      <charset val="1"/>
    </font>
    <font>
      <i val="true"/>
      <sz val="10"/>
      <color rgb="FF475569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3"/>
      <color rgb="FFB45309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B45309"/>
        <bgColor rgb="FF993366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991B1B"/>
      </font>
      <fill>
        <patternFill>
          <bgColor rgb="FFFECACA"/>
        </patternFill>
      </fill>
    </dxf>
    <dxf>
      <font>
        <name val="Arial"/>
        <charset val="1"/>
        <family val="0"/>
        <b val="1"/>
        <color rgb="FF166534"/>
      </font>
      <fill>
        <patternFill>
          <bgColor rgb="FFDCFCE7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66534"/>
      <rgbColor rgb="FF000080"/>
      <rgbColor rgb="FF808000"/>
      <rgbColor rgb="FF800080"/>
      <rgbColor rgb="FF008080"/>
      <rgbColor rgb="FFC0C0C0"/>
      <rgbColor rgb="FF808080"/>
      <rgbColor rgb="FF9999FF"/>
      <rgbColor rgb="FFB45309"/>
      <rgbColor rgb="FFFFFFCC"/>
      <rgbColor rgb="FFDCFCE7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ECACA"/>
      <rgbColor rgb="FF3366FF"/>
      <rgbColor rgb="FF33CCCC"/>
      <rgbColor rgb="FF99CC00"/>
      <rgbColor rgb="FFFFCC00"/>
      <rgbColor rgb="FFFF9900"/>
      <rgbColor rgb="FFFF6600"/>
      <rgbColor rgb="FF475569"/>
      <rgbColor rgb="FF969696"/>
      <rgbColor rgb="FF003366"/>
      <rgbColor rgb="FF339966"/>
      <rgbColor rgb="FF003300"/>
      <rgbColor rgb="FF333300"/>
      <rgbColor rgb="FF991B1B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/>
    </row>
    <row r="4" customFormat="false" ht="15" hidden="false" customHeight="false" outlineLevel="0" collapsed="false">
      <c r="A4" s="4" t="s">
        <v>2</v>
      </c>
    </row>
    <row r="5" customFormat="false" ht="15" hidden="false" customHeight="false" outlineLevel="0" collapsed="false">
      <c r="A5" s="3" t="s">
        <v>3</v>
      </c>
    </row>
    <row r="6" customFormat="false" ht="15" hidden="false" customHeight="false" outlineLevel="0" collapsed="false">
      <c r="A6" s="3" t="s">
        <v>4</v>
      </c>
    </row>
    <row r="7" customFormat="false" ht="15" hidden="false" customHeight="false" outlineLevel="0" collapsed="false">
      <c r="A7" s="3" t="s">
        <v>5</v>
      </c>
    </row>
    <row r="8" customFormat="false" ht="15" hidden="false" customHeight="false" outlineLevel="0" collapsed="false">
      <c r="A8" s="3" t="s">
        <v>6</v>
      </c>
    </row>
    <row r="9" customFormat="false" ht="15" hidden="false" customHeight="false" outlineLevel="0" collapsed="false">
      <c r="A9" s="3" t="s">
        <v>7</v>
      </c>
    </row>
    <row r="10" customFormat="false" ht="15" hidden="false" customHeight="false" outlineLevel="0" collapsed="false">
      <c r="A10" s="3"/>
    </row>
    <row r="11" customFormat="false" ht="15" hidden="false" customHeight="false" outlineLevel="0" collapsed="false">
      <c r="A11" s="4" t="s">
        <v>8</v>
      </c>
    </row>
    <row r="12" customFormat="false" ht="15" hidden="false" customHeight="false" outlineLevel="0" collapsed="false">
      <c r="A12" s="3" t="s">
        <v>9</v>
      </c>
    </row>
    <row r="13" customFormat="false" ht="15" hidden="false" customHeight="false" outlineLevel="0" collapsed="false">
      <c r="A13" s="3" t="s">
        <v>10</v>
      </c>
    </row>
    <row r="14" customFormat="false" ht="15" hidden="false" customHeight="false" outlineLevel="0" collapsed="false">
      <c r="A14" s="3" t="s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6"/>
    <col collapsed="false" customWidth="true" hidden="false" outlineLevel="0" max="3" min="3" style="0" width="24"/>
  </cols>
  <sheetData>
    <row r="1" customFormat="false" ht="15" hidden="false" customHeight="false" outlineLevel="0" collapsed="false">
      <c r="A1" s="5" t="s">
        <v>12</v>
      </c>
      <c r="B1" s="5" t="s">
        <v>13</v>
      </c>
      <c r="C1" s="5" t="s">
        <v>14</v>
      </c>
    </row>
    <row r="2" customFormat="false" ht="15" hidden="false" customHeight="false" outlineLevel="0" collapsed="false">
      <c r="A2" s="6" t="n">
        <v>1</v>
      </c>
      <c r="B2" s="6" t="s">
        <v>15</v>
      </c>
      <c r="C2" s="6" t="s">
        <v>16</v>
      </c>
    </row>
    <row r="3" customFormat="false" ht="15" hidden="false" customHeight="false" outlineLevel="0" collapsed="false">
      <c r="A3" s="6" t="n">
        <v>2</v>
      </c>
      <c r="B3" s="6" t="s">
        <v>17</v>
      </c>
      <c r="C3" s="6" t="s">
        <v>18</v>
      </c>
    </row>
    <row r="4" customFormat="false" ht="15" hidden="false" customHeight="false" outlineLevel="0" collapsed="false">
      <c r="A4" s="6" t="n">
        <v>3</v>
      </c>
      <c r="B4" s="6" t="s">
        <v>19</v>
      </c>
      <c r="C4" s="6" t="s">
        <v>20</v>
      </c>
    </row>
    <row r="5" customFormat="false" ht="15" hidden="false" customHeight="false" outlineLevel="0" collapsed="false">
      <c r="A5" s="6" t="n">
        <v>4</v>
      </c>
      <c r="B5" s="6" t="s">
        <v>21</v>
      </c>
      <c r="C5" s="6" t="s">
        <v>22</v>
      </c>
    </row>
    <row r="6" customFormat="false" ht="15" hidden="false" customHeight="false" outlineLevel="0" collapsed="false">
      <c r="A6" s="6" t="n">
        <v>5</v>
      </c>
      <c r="B6" s="6" t="s">
        <v>23</v>
      </c>
      <c r="C6" s="6" t="s">
        <v>24</v>
      </c>
    </row>
    <row r="7" customFormat="false" ht="15" hidden="false" customHeight="false" outlineLevel="0" collapsed="false">
      <c r="A7" s="6" t="n">
        <v>6</v>
      </c>
      <c r="B7" s="6" t="s">
        <v>25</v>
      </c>
      <c r="C7" s="6" t="s">
        <v>26</v>
      </c>
    </row>
    <row r="8" customFormat="false" ht="15" hidden="false" customHeight="false" outlineLevel="0" collapsed="false">
      <c r="A8" s="6" t="n">
        <v>7</v>
      </c>
      <c r="B8" s="6" t="s">
        <v>27</v>
      </c>
      <c r="C8" s="6" t="s">
        <v>28</v>
      </c>
    </row>
    <row r="9" customFormat="false" ht="15" hidden="false" customHeight="false" outlineLevel="0" collapsed="false">
      <c r="A9" s="6" t="n">
        <v>8</v>
      </c>
      <c r="B9" s="6" t="s">
        <v>29</v>
      </c>
      <c r="C9" s="6" t="s">
        <v>30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0"/>
    <col collapsed="false" customWidth="true" hidden="false" outlineLevel="0" max="5" min="3" style="0" width="22"/>
    <col collapsed="false" customWidth="true" hidden="false" outlineLevel="0" max="6" min="6" style="0" width="12"/>
  </cols>
  <sheetData>
    <row r="1" customFormat="false" ht="16.15" hidden="false" customHeight="false" outlineLevel="0" collapsed="false">
      <c r="A1" s="7" t="s">
        <v>31</v>
      </c>
      <c r="B1" s="7"/>
      <c r="C1" s="7"/>
      <c r="D1" s="7"/>
      <c r="E1" s="7"/>
      <c r="F1" s="7"/>
    </row>
    <row r="3" customFormat="false" ht="15" hidden="false" customHeight="false" outlineLevel="0" collapsed="false">
      <c r="A3" s="5" t="s">
        <v>32</v>
      </c>
      <c r="B3" s="5" t="s">
        <v>33</v>
      </c>
      <c r="C3" s="5" t="s">
        <v>34</v>
      </c>
      <c r="D3" s="5" t="s">
        <v>35</v>
      </c>
      <c r="E3" s="5" t="s">
        <v>36</v>
      </c>
      <c r="F3" s="5" t="s">
        <v>37</v>
      </c>
    </row>
    <row r="4" customFormat="false" ht="15" hidden="false" customHeight="false" outlineLevel="0" collapsed="false">
      <c r="A4" s="8" t="s">
        <v>38</v>
      </c>
      <c r="B4" s="9" t="s">
        <v>39</v>
      </c>
      <c r="C4" s="6" t="s">
        <v>15</v>
      </c>
      <c r="D4" s="6" t="s">
        <v>17</v>
      </c>
      <c r="E4" s="6" t="s">
        <v>19</v>
      </c>
      <c r="F4" s="10" t="str">
        <f aca="false">IF(COUNTA(C4:E4)=0,"-",IF(OR(AND(C4&lt;&gt;"",COUNTIF(C4:E4,C4)&gt;1),AND(D4&lt;&gt;"",COUNTIF(C4:E4,D4)&gt;1),AND(E4&lt;&gt;"",COUNTIF(C4:E4,E4)&gt;1)),"BENTROK","Aman"))</f>
        <v>Aman</v>
      </c>
    </row>
    <row r="5" customFormat="false" ht="15" hidden="false" customHeight="false" outlineLevel="0" collapsed="false">
      <c r="A5" s="8"/>
      <c r="B5" s="9" t="s">
        <v>40</v>
      </c>
      <c r="C5" s="6" t="s">
        <v>21</v>
      </c>
      <c r="D5" s="6" t="s">
        <v>23</v>
      </c>
      <c r="E5" s="6" t="s">
        <v>25</v>
      </c>
      <c r="F5" s="10" t="str">
        <f aca="false">IF(COUNTA(C5:E5)=0,"-",IF(OR(AND(C5&lt;&gt;"",COUNTIF(C5:E5,C5)&gt;1),AND(D5&lt;&gt;"",COUNTIF(C5:E5,D5)&gt;1),AND(E5&lt;&gt;"",COUNTIF(C5:E5,E5)&gt;1)),"BENTROK","Aman"))</f>
        <v>Aman</v>
      </c>
    </row>
    <row r="6" customFormat="false" ht="15" hidden="false" customHeight="false" outlineLevel="0" collapsed="false">
      <c r="A6" s="8" t="s">
        <v>41</v>
      </c>
      <c r="B6" s="9" t="s">
        <v>39</v>
      </c>
      <c r="C6" s="6" t="s">
        <v>27</v>
      </c>
      <c r="D6" s="6" t="s">
        <v>29</v>
      </c>
      <c r="E6" s="6" t="s">
        <v>15</v>
      </c>
      <c r="F6" s="10" t="str">
        <f aca="false">IF(COUNTA(C6:E6)=0,"-",IF(OR(AND(C6&lt;&gt;"",COUNTIF(C6:E6,C6)&gt;1),AND(D6&lt;&gt;"",COUNTIF(C6:E6,D6)&gt;1),AND(E6&lt;&gt;"",COUNTIF(C6:E6,E6)&gt;1)),"BENTROK","Aman"))</f>
        <v>Aman</v>
      </c>
    </row>
    <row r="7" customFormat="false" ht="15" hidden="false" customHeight="false" outlineLevel="0" collapsed="false">
      <c r="A7" s="8"/>
      <c r="B7" s="9" t="s">
        <v>40</v>
      </c>
      <c r="C7" s="6" t="s">
        <v>17</v>
      </c>
      <c r="D7" s="6" t="s">
        <v>19</v>
      </c>
      <c r="E7" s="6" t="s">
        <v>21</v>
      </c>
      <c r="F7" s="10" t="str">
        <f aca="false">IF(COUNTA(C7:E7)=0,"-",IF(OR(AND(C7&lt;&gt;"",COUNTIF(C7:E7,C7)&gt;1),AND(D7&lt;&gt;"",COUNTIF(C7:E7,D7)&gt;1),AND(E7&lt;&gt;"",COUNTIF(C7:E7,E7)&gt;1)),"BENTROK","Aman"))</f>
        <v>Aman</v>
      </c>
    </row>
    <row r="8" customFormat="false" ht="15" hidden="false" customHeight="false" outlineLevel="0" collapsed="false">
      <c r="A8" s="8" t="s">
        <v>42</v>
      </c>
      <c r="B8" s="9" t="s">
        <v>39</v>
      </c>
      <c r="C8" s="6" t="s">
        <v>23</v>
      </c>
      <c r="D8" s="6" t="s">
        <v>25</v>
      </c>
      <c r="E8" s="6" t="s">
        <v>27</v>
      </c>
      <c r="F8" s="10" t="str">
        <f aca="false">IF(COUNTA(C8:E8)=0,"-",IF(OR(AND(C8&lt;&gt;"",COUNTIF(C8:E8,C8)&gt;1),AND(D8&lt;&gt;"",COUNTIF(C8:E8,D8)&gt;1),AND(E8&lt;&gt;"",COUNTIF(C8:E8,E8)&gt;1)),"BENTROK","Aman"))</f>
        <v>Aman</v>
      </c>
    </row>
    <row r="9" customFormat="false" ht="15" hidden="false" customHeight="false" outlineLevel="0" collapsed="false">
      <c r="A9" s="8"/>
      <c r="B9" s="9" t="s">
        <v>40</v>
      </c>
      <c r="C9" s="6" t="s">
        <v>29</v>
      </c>
      <c r="D9" s="6" t="s">
        <v>15</v>
      </c>
      <c r="E9" s="6" t="s">
        <v>17</v>
      </c>
      <c r="F9" s="10" t="str">
        <f aca="false">IF(COUNTA(C9:E9)=0,"-",IF(OR(AND(C9&lt;&gt;"",COUNTIF(C9:E9,C9)&gt;1),AND(D9&lt;&gt;"",COUNTIF(C9:E9,D9)&gt;1),AND(E9&lt;&gt;"",COUNTIF(C9:E9,E9)&gt;1)),"BENTROK","Aman"))</f>
        <v>Aman</v>
      </c>
    </row>
    <row r="10" customFormat="false" ht="15" hidden="false" customHeight="false" outlineLevel="0" collapsed="false">
      <c r="A10" s="8" t="s">
        <v>43</v>
      </c>
      <c r="B10" s="9" t="s">
        <v>39</v>
      </c>
      <c r="C10" s="6" t="s">
        <v>19</v>
      </c>
      <c r="D10" s="6" t="s">
        <v>21</v>
      </c>
      <c r="E10" s="6" t="s">
        <v>23</v>
      </c>
      <c r="F10" s="10" t="str">
        <f aca="false">IF(COUNTA(C10:E10)=0,"-",IF(OR(AND(C10&lt;&gt;"",COUNTIF(C10:E10,C10)&gt;1),AND(D10&lt;&gt;"",COUNTIF(C10:E10,D10)&gt;1),AND(E10&lt;&gt;"",COUNTIF(C10:E10,E10)&gt;1)),"BENTROK","Aman"))</f>
        <v>Aman</v>
      </c>
    </row>
    <row r="11" customFormat="false" ht="15" hidden="false" customHeight="false" outlineLevel="0" collapsed="false">
      <c r="A11" s="8"/>
      <c r="B11" s="9" t="s">
        <v>40</v>
      </c>
      <c r="C11" s="6" t="s">
        <v>25</v>
      </c>
      <c r="D11" s="6" t="s">
        <v>27</v>
      </c>
      <c r="E11" s="6" t="s">
        <v>25</v>
      </c>
      <c r="F11" s="10" t="str">
        <f aca="false">IF(COUNTA(C11:E11)=0,"-",IF(OR(AND(C11&lt;&gt;"",COUNTIF(C11:E11,C11)&gt;1),AND(D11&lt;&gt;"",COUNTIF(C11:E11,D11)&gt;1),AND(E11&lt;&gt;"",COUNTIF(C11:E11,E11)&gt;1)),"BENTROK","Aman"))</f>
        <v>BENTROK</v>
      </c>
    </row>
    <row r="12" customFormat="false" ht="15" hidden="false" customHeight="false" outlineLevel="0" collapsed="false">
      <c r="A12" s="8" t="s">
        <v>44</v>
      </c>
      <c r="B12" s="9" t="s">
        <v>39</v>
      </c>
      <c r="C12" s="6" t="s">
        <v>29</v>
      </c>
      <c r="D12" s="6" t="s">
        <v>15</v>
      </c>
      <c r="E12" s="6" t="s">
        <v>19</v>
      </c>
      <c r="F12" s="10" t="str">
        <f aca="false">IF(COUNTA(C12:E12)=0,"-",IF(OR(AND(C12&lt;&gt;"",COUNTIF(C12:E12,C12)&gt;1),AND(D12&lt;&gt;"",COUNTIF(C12:E12,D12)&gt;1),AND(E12&lt;&gt;"",COUNTIF(C12:E12,E12)&gt;1)),"BENTROK","Aman"))</f>
        <v>Aman</v>
      </c>
    </row>
    <row r="13" customFormat="false" ht="15" hidden="false" customHeight="false" outlineLevel="0" collapsed="false">
      <c r="A13" s="8"/>
      <c r="B13" s="9" t="s">
        <v>40</v>
      </c>
      <c r="C13" s="6" t="s">
        <v>17</v>
      </c>
      <c r="D13" s="6" t="s">
        <v>21</v>
      </c>
      <c r="E13" s="6" t="s">
        <v>23</v>
      </c>
      <c r="F13" s="10" t="str">
        <f aca="false">IF(COUNTA(C13:E13)=0,"-",IF(OR(AND(C13&lt;&gt;"",COUNTIF(C13:E13,C13)&gt;1),AND(D13&lt;&gt;"",COUNTIF(C13:E13,D13)&gt;1),AND(E13&lt;&gt;"",COUNTIF(C13:E13,E13)&gt;1)),"BENTROK","Aman"))</f>
        <v>Aman</v>
      </c>
    </row>
  </sheetData>
  <mergeCells count="6">
    <mergeCell ref="A1:F1"/>
    <mergeCell ref="A4:A5"/>
    <mergeCell ref="A6:A7"/>
    <mergeCell ref="A8:A9"/>
    <mergeCell ref="A10:A11"/>
    <mergeCell ref="A12:A13"/>
  </mergeCells>
  <conditionalFormatting sqref="F4:F13">
    <cfRule type="cellIs" priority="2" operator="equal" aboveAverage="0" equalAverage="0" bottom="0" percent="0" rank="0" text="" dxfId="0">
      <formula>"BENTROK"</formula>
    </cfRule>
    <cfRule type="cellIs" priority="3" operator="equal" aboveAverage="0" equalAverage="0" bottom="0" percent="0" rank="0" text="" dxfId="1">
      <formula>"Aman"</formula>
    </cfRule>
  </conditionalFormatting>
  <dataValidations count="1">
    <dataValidation allowBlank="true" errorStyle="stop" operator="between" showDropDown="false" showErrorMessage="false" showInputMessage="false" sqref="C4:E13" type="list">
      <formula1>'Data Guru'!$B$2:$B$9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6"/>
    <col collapsed="false" customWidth="true" hidden="false" outlineLevel="0" max="3" min="3" style="0" width="20"/>
  </cols>
  <sheetData>
    <row r="1" customFormat="false" ht="15" hidden="false" customHeight="false" outlineLevel="0" collapsed="false">
      <c r="A1" s="5" t="s">
        <v>12</v>
      </c>
      <c r="B1" s="5" t="s">
        <v>13</v>
      </c>
      <c r="C1" s="5" t="s">
        <v>45</v>
      </c>
    </row>
    <row r="2" customFormat="false" ht="15" hidden="false" customHeight="false" outlineLevel="0" collapsed="false">
      <c r="A2" s="11" t="n">
        <v>1</v>
      </c>
      <c r="B2" s="11" t="str">
        <f aca="false">INDEX('Data Guru'!B:B,MATCH(A2,'Data Guru'!A:A,0))</f>
        <v>Rina Kusumawati, S.Pd.</v>
      </c>
      <c r="C2" s="11" t="n">
        <f aca="false">COUNTIF('Jadwal Piket'!C:E,B2)</f>
        <v>4</v>
      </c>
    </row>
    <row r="3" customFormat="false" ht="15" hidden="false" customHeight="false" outlineLevel="0" collapsed="false">
      <c r="A3" s="11" t="n">
        <v>2</v>
      </c>
      <c r="B3" s="11" t="str">
        <f aca="false">INDEX('Data Guru'!B:B,MATCH(A3,'Data Guru'!A:A,0))</f>
        <v>Bambang Setiawan, S.Pd.</v>
      </c>
      <c r="C3" s="11" t="n">
        <f aca="false">COUNTIF('Jadwal Piket'!C:E,B3)</f>
        <v>4</v>
      </c>
    </row>
    <row r="4" customFormat="false" ht="15" hidden="false" customHeight="false" outlineLevel="0" collapsed="false">
      <c r="A4" s="11" t="n">
        <v>3</v>
      </c>
      <c r="B4" s="11" t="str">
        <f aca="false">INDEX('Data Guru'!B:B,MATCH(A4,'Data Guru'!A:A,0))</f>
        <v>Dewi Anjani, S.Pd.</v>
      </c>
      <c r="C4" s="11" t="n">
        <f aca="false">COUNTIF('Jadwal Piket'!C:E,B4)</f>
        <v>4</v>
      </c>
    </row>
    <row r="5" customFormat="false" ht="15" hidden="false" customHeight="false" outlineLevel="0" collapsed="false">
      <c r="A5" s="11" t="n">
        <v>4</v>
      </c>
      <c r="B5" s="11" t="str">
        <f aca="false">INDEX('Data Guru'!B:B,MATCH(A5,'Data Guru'!A:A,0))</f>
        <v>Andika Pratama, S.Pd.</v>
      </c>
      <c r="C5" s="11" t="n">
        <f aca="false">COUNTIF('Jadwal Piket'!C:E,B5)</f>
        <v>4</v>
      </c>
    </row>
    <row r="6" customFormat="false" ht="15" hidden="false" customHeight="false" outlineLevel="0" collapsed="false">
      <c r="A6" s="11" t="n">
        <v>5</v>
      </c>
      <c r="B6" s="11" t="str">
        <f aca="false">INDEX('Data Guru'!B:B,MATCH(A6,'Data Guru'!A:A,0))</f>
        <v>Siti Nurhaliza, S.Pd.</v>
      </c>
      <c r="C6" s="11" t="n">
        <f aca="false">COUNTIF('Jadwal Piket'!C:E,B6)</f>
        <v>4</v>
      </c>
    </row>
    <row r="7" customFormat="false" ht="15" hidden="false" customHeight="false" outlineLevel="0" collapsed="false">
      <c r="A7" s="11" t="n">
        <v>6</v>
      </c>
      <c r="B7" s="11" t="str">
        <f aca="false">INDEX('Data Guru'!B:B,MATCH(A7,'Data Guru'!A:A,0))</f>
        <v>Yusuf Maulana, S.Pd.</v>
      </c>
      <c r="C7" s="11" t="n">
        <f aca="false">COUNTIF('Jadwal Piket'!C:E,B7)</f>
        <v>4</v>
      </c>
    </row>
    <row r="8" customFormat="false" ht="15" hidden="false" customHeight="false" outlineLevel="0" collapsed="false">
      <c r="A8" s="11" t="n">
        <v>7</v>
      </c>
      <c r="B8" s="11" t="str">
        <f aca="false">INDEX('Data Guru'!B:B,MATCH(A8,'Data Guru'!A:A,0))</f>
        <v>Fitri Handayani, S.Pd.</v>
      </c>
      <c r="C8" s="11" t="n">
        <f aca="false">COUNTIF('Jadwal Piket'!C:E,B8)</f>
        <v>3</v>
      </c>
    </row>
    <row r="9" customFormat="false" ht="15" hidden="false" customHeight="false" outlineLevel="0" collapsed="false">
      <c r="A9" s="11" t="n">
        <v>8</v>
      </c>
      <c r="B9" s="11" t="str">
        <f aca="false">INDEX('Data Guru'!B:B,MATCH(A9,'Data Guru'!A:A,0))</f>
        <v>Agus Wibowo, S.Pd.</v>
      </c>
      <c r="C9" s="11" t="n">
        <f aca="false">COUNTIF('Jadwal Piket'!C:E,B9)</f>
        <v>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2026-08-14T07:10:57Z</dcterms:created>
  <dc:creator>openpyxl</dc:creator>
  <dc:description/>
  <dc:language>en-US</dc:language>
  <cp:lastModifiedBy/>
  <dcterms:modified xsi:type="dcterms:W3CDTF">2026-08-14T07:10:57Z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