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Slip Harian" sheetId="2" state="visible" r:id="rId4"/>
    <sheet name="Slip Bulanan" sheetId="3" state="visible" r:id="rId5"/>
    <sheet name="Slip Freelance" sheetId="4" state="visible" r:id="rId6"/>
    <sheet name="Slip PNS" sheetId="5" state="visible" r:id="rId7"/>
    <sheet name="Slip Swasta" sheetId="6" state="visible" r:id="rId8"/>
  </sheets>
  <definedNames>
    <definedName function="false" hidden="false" localSheetId="2" name="_xlnm.Print_Area" vbProcedure="false">'Slip Bulanan'!$A$1:$D$30</definedName>
    <definedName function="false" hidden="false" localSheetId="3" name="_xlnm.Print_Area" vbProcedure="false">'Slip Freelance'!$A$1:$D$30</definedName>
    <definedName function="false" hidden="false" localSheetId="1" name="_xlnm.Print_Area" vbProcedure="false">'Slip Harian'!$A$1:$D$30</definedName>
    <definedName function="false" hidden="false" localSheetId="4" name="_xlnm.Print_Area" vbProcedure="false">'Slip PNS'!$A$1:$D$30</definedName>
    <definedName function="false" hidden="false" localSheetId="5" name="_xlnm.Print_Area" vbProcedure="false">'Slip Swasta'!$A$1:$D$30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<sst xmlns="http://schemas.openxmlformats.org/spreadsheetml/2006/main" count="145" uniqueCount="96">
  <si>
    <t xml:space="preserve">CARA PAKAI 5 TEMPLATE SLIP GAJI EXCEL</t>
  </si>
  <si>
    <t xml:space="preserve">Sheet dalam file ini</t>
  </si>
  <si>
    <t xml:space="preserve">Slip Harian, Slip Bulanan, Slip Freelance, Slip PNS, Slip Swasta — pilih sesuai jenis karyawan Anda.</t>
  </si>
  <si>
    <t xml:space="preserve">Cara mengisi</t>
  </si>
  <si>
    <t xml:space="preserve">Ganti hanya sel berwarna KUNING (contoh nama, periode, dan nominal). Jangan mengubah sel putih — sel itu berisi rumus otomatis.</t>
  </si>
  <si>
    <t xml:space="preserve">Contoh data</t>
  </si>
  <si>
    <t xml:space="preserve">Setiap sheet sudah diisi 1 contoh data realistis. Timpa saja angka contoh dengan data karyawan Anda; total &amp; take home pay akan otomatis terhitung ulang.</t>
  </si>
  <si>
    <t xml:space="preserve">Menambah baris item</t>
  </si>
  <si>
    <t xml:space="preserve">Klik kanan pada baris item (misal Tunjangan), pilih Insert, lalu masukkan baris baru itu ke dalam rentang SUM di baris Total agar ikut terhitung.</t>
  </si>
  <si>
    <t xml:space="preserve">Mencetak</t>
  </si>
  <si>
    <t xml:space="preserve">Gunakan Print Area yang sudah diatur (File &gt; Print) — setiap sheet didesain untuk 1 lembar A4.</t>
  </si>
  <si>
    <t xml:space="preserve">Legenda warna</t>
  </si>
  <si>
    <t xml:space="preserve">Kuning = sel yang perlu Anda isi/ganti. Putih dengan teks tebal = hasil rumus otomatis, jangan diedit manual. Hijau = ringkasan total.</t>
  </si>
  <si>
    <t xml:space="preserve">Dasar hukum</t>
  </si>
  <si>
    <t xml:space="preserve">Format ini merujuk pada kewajiban rincian upah dalam PP No. 78 Tahun 2015 tentang Pengupahan Pasal 53. Sesuaikan komponen dengan kebijakan internal perusahaan Anda.</t>
  </si>
  <si>
    <t xml:space="preserve">Sumber artikel lengkap:</t>
  </si>
  <si>
    <t xml:space="preserve">kiakrikil.com/format-slip-gaji-excel-download-gratis</t>
  </si>
  <si>
    <t xml:space="preserve">SLIP GAJI HARIAN</t>
  </si>
  <si>
    <t xml:space="preserve">PT / CV [Nama Perusahaan Anda]</t>
  </si>
  <si>
    <t xml:space="preserve">Nama Karyawan</t>
  </si>
  <si>
    <t xml:space="preserve">Slamet Riyadi</t>
  </si>
  <si>
    <t xml:space="preserve">Jabatan</t>
  </si>
  <si>
    <t xml:space="preserve">Buruh Harian Lepas</t>
  </si>
  <si>
    <t xml:space="preserve">Periode</t>
  </si>
  <si>
    <t xml:space="preserve">1 - 6 Agustus 2026</t>
  </si>
  <si>
    <t xml:space="preserve">Jumlah Hari Kerja</t>
  </si>
  <si>
    <t xml:space="preserve">PENDAPATAN</t>
  </si>
  <si>
    <t xml:space="preserve">Upah Harian (per hari)</t>
  </si>
  <si>
    <t xml:space="preserve">Uang Makan Harian (per hari)</t>
  </si>
  <si>
    <t xml:space="preserve">Uang Transport Harian (per hari)</t>
  </si>
  <si>
    <t xml:space="preserve">Subtotal (x jumlah hari kerja)</t>
  </si>
  <si>
    <t xml:space="preserve">POTONGAN</t>
  </si>
  <si>
    <t xml:space="preserve">Kasbon / Pinjaman</t>
  </si>
  <si>
    <t xml:space="preserve">Denda Keterlambatan</t>
  </si>
  <si>
    <t xml:space="preserve">TOTAL POTONGAN</t>
  </si>
  <si>
    <t xml:space="preserve">GAJI BERSIH DITERIMA (TAKE HOME PAY)</t>
  </si>
  <si>
    <t xml:space="preserve">Tanggal Pembayaran:</t>
  </si>
  <si>
    <t xml:space="preserve">__________________</t>
  </si>
  <si>
    <t xml:space="preserve">Disetujui/Ditandatangani oleh:</t>
  </si>
  <si>
    <t xml:space="preserve">( ____________________ )</t>
  </si>
  <si>
    <t xml:space="preserve">Catatan: subtotal pendapatan dihitung otomatis dari tarif per hari dikali jumlah hari kerja di B6.</t>
  </si>
  <si>
    <t xml:space="preserve">SLIP GAJI BULANAN (KARYAWAN TETAP)</t>
  </si>
  <si>
    <t xml:space="preserve">Dewi Anggraini</t>
  </si>
  <si>
    <t xml:space="preserve">Staf Administrasi</t>
  </si>
  <si>
    <t xml:space="preserve">No. Karyawan</t>
  </si>
  <si>
    <t xml:space="preserve">EMP-014</t>
  </si>
  <si>
    <t xml:space="preserve">Agustus 2026</t>
  </si>
  <si>
    <t xml:space="preserve">Gaji Pokok</t>
  </si>
  <si>
    <t xml:space="preserve">Tunjangan Jabatan</t>
  </si>
  <si>
    <t xml:space="preserve">Tunjangan Transport</t>
  </si>
  <si>
    <t xml:space="preserve">Upah Lembur</t>
  </si>
  <si>
    <t xml:space="preserve">TOTAL PENDAPATAN</t>
  </si>
  <si>
    <t xml:space="preserve">BPJS Kesehatan (1%)</t>
  </si>
  <si>
    <t xml:space="preserve">BPJS Ketenagakerjaan - JHT (2%)</t>
  </si>
  <si>
    <t xml:space="preserve">PPh 21</t>
  </si>
  <si>
    <t xml:space="preserve">Catatan: persentase BPJS mengikuti tarif iuran berlaku, sesuaikan dengan gaji pokok aktual.</t>
  </si>
  <si>
    <t xml:space="preserve">SLIP PEMBAYARAN FREELANCE / PROYEK</t>
  </si>
  <si>
    <t xml:space="preserve">[Nama Perusahaan / Klien]</t>
  </si>
  <si>
    <t xml:space="preserve">Nama Freelancer</t>
  </si>
  <si>
    <t xml:space="preserve">Andi Pratama</t>
  </si>
  <si>
    <t xml:space="preserve">Jenis Pekerjaan</t>
  </si>
  <si>
    <t xml:space="preserve">Jasa Desain &amp; Konten Website</t>
  </si>
  <si>
    <t xml:space="preserve">Periode Proyek</t>
  </si>
  <si>
    <t xml:space="preserve">Juli - Agustus 2026</t>
  </si>
  <si>
    <t xml:space="preserve">RINCIAN PEKERJAAN (PENDAPATAN)</t>
  </si>
  <si>
    <t xml:space="preserve">Jasa Desain Website (paket)</t>
  </si>
  <si>
    <t xml:space="preserve">Revisi Konten Tambahan (3x @Rp100.000)</t>
  </si>
  <si>
    <t xml:space="preserve">PPh 21 Pekerja Bebas (2,5%)</t>
  </si>
  <si>
    <t xml:space="preserve">Potongan Lain</t>
  </si>
  <si>
    <t xml:space="preserve">TOTAL DITERIMA</t>
  </si>
  <si>
    <t xml:space="preserve">Catatan: tarif PPh 21 pekerja bebas bersifat indikatif, sesuaikan dengan status PKP/NPWP freelancer.</t>
  </si>
  <si>
    <t xml:space="preserve">SLIP GAJI PNS / ASN</t>
  </si>
  <si>
    <t xml:space="preserve">[Nama Instansi]</t>
  </si>
  <si>
    <t xml:space="preserve">Nama</t>
  </si>
  <si>
    <t xml:space="preserve">Budi Santoso</t>
  </si>
  <si>
    <t xml:space="preserve">NIP</t>
  </si>
  <si>
    <t xml:space="preserve">19850612 201001 1 010</t>
  </si>
  <si>
    <t xml:space="preserve">Golongan / Ruang</t>
  </si>
  <si>
    <t xml:space="preserve">III/a</t>
  </si>
  <si>
    <t xml:space="preserve">Gaji Pokok (sesuai golongan)</t>
  </si>
  <si>
    <t xml:space="preserve">Tunjangan Suami/Istri (10%)</t>
  </si>
  <si>
    <t xml:space="preserve">Tunjangan Anak (2 anak, 2%/anak)</t>
  </si>
  <si>
    <t xml:space="preserve">Tunjangan Umum/Struktural</t>
  </si>
  <si>
    <t xml:space="preserve">Tunjangan Kinerja (Tukin)</t>
  </si>
  <si>
    <t xml:space="preserve">Iuran Wajib Pegawai (10% Gapok+Tunj.Kel.)</t>
  </si>
  <si>
    <t xml:space="preserve">Catatan: nominal gaji pokok &amp; tukin mengikuti aturan instansi masing-masing, contoh ini bersifat ilustratif.</t>
  </si>
  <si>
    <t xml:space="preserve">SLIP GAJI KARYAWAN SWASTA (LENGKAP)</t>
  </si>
  <si>
    <t xml:space="preserve">Rahmat Hidayat</t>
  </si>
  <si>
    <t xml:space="preserve">Staff Operasional</t>
  </si>
  <si>
    <t xml:space="preserve">EMP-004</t>
  </si>
  <si>
    <t xml:space="preserve">Tunjangan Tetap</t>
  </si>
  <si>
    <t xml:space="preserve">Tunjangan Variabel (Makan/Transport)</t>
  </si>
  <si>
    <t xml:space="preserve">Upah Lembur (sesuai PP 35/2021)</t>
  </si>
  <si>
    <t xml:space="preserve">BPJS Ketenagakerjaan - JP (1%)</t>
  </si>
  <si>
    <t xml:space="preserve">PPh 21 (Metode TER)</t>
  </si>
  <si>
    <t xml:space="preserve">Catatan: persentase iuran BPJS &amp; tarif TER mengikuti ketentuan berlaku, sesuaikan dengan slip resmi perusahaan Anda.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</si>
</sst>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&quot;Rp &quot;#,##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i val="true"/>
      <sz val="8"/>
      <color rgb="FF6B7280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E293B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475569"/>
        <bgColor rgb="FF6B7280"/>
      </patternFill>
    </fill>
    <fill>
      <patternFill patternType="solid">
        <fgColor rgb="FFD1FAE5"/>
        <bgColor rgb="FFCCFFFF"/>
      </patternFill>
    </fill>
    <fill>
      <patternFill patternType="solid">
        <fgColor rgb="FF10B981"/>
        <bgColor rgb="FF33CC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/>
      <top style="thin">
        <color rgb="FF94A3B8"/>
      </top>
      <bottom style="thin">
        <color rgb="FF94A3B8"/>
      </bottom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4A3B8"/>
      <rgbColor rgb="FF003366"/>
      <rgbColor rgb="FF10B981"/>
      <rgbColor rgb="FF003300"/>
      <rgbColor rgb="FF333300"/>
      <rgbColor rgb="FF993300"/>
      <rgbColor rgb="FF993366"/>
      <rgbColor rgb="FF47556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60"/>
  </cols>
  <sheetData>
    <row r="1" customFormat="false" ht="25.5" hidden="false" customHeight="true" outlineLevel="0" collapsed="false">
      <c r="A1" s="1" t="s">
        <v>0</v>
      </c>
      <c r="B1" s="1"/>
    </row>
    <row r="3" customFormat="false" ht="39.75" hidden="false" customHeight="true" outlineLevel="0" collapsed="false">
      <c r="A3" s="2" t="s">
        <v>1</v>
      </c>
      <c r="B3" s="3" t="s">
        <v>2</v>
      </c>
    </row>
    <row r="4" customFormat="false" ht="39.75" hidden="false" customHeight="true" outlineLevel="0" collapsed="false">
      <c r="A4" s="2" t="s">
        <v>3</v>
      </c>
      <c r="B4" s="3" t="s">
        <v>4</v>
      </c>
    </row>
    <row r="5" customFormat="false" ht="39.75" hidden="false" customHeight="true" outlineLevel="0" collapsed="false">
      <c r="A5" s="2" t="s">
        <v>5</v>
      </c>
      <c r="B5" s="3" t="s">
        <v>6</v>
      </c>
    </row>
    <row r="6" customFormat="false" ht="39.75" hidden="false" customHeight="true" outlineLevel="0" collapsed="false">
      <c r="A6" s="2" t="s">
        <v>7</v>
      </c>
      <c r="B6" s="3" t="s">
        <v>8</v>
      </c>
    </row>
    <row r="7" customFormat="false" ht="39.75" hidden="false" customHeight="true" outlineLevel="0" collapsed="false">
      <c r="A7" s="2" t="s">
        <v>9</v>
      </c>
      <c r="B7" s="3" t="s">
        <v>10</v>
      </c>
    </row>
    <row r="8" customFormat="false" ht="39.75" hidden="false" customHeight="true" outlineLevel="0" collapsed="false">
      <c r="A8" s="2" t="s">
        <v>11</v>
      </c>
      <c r="B8" s="3" t="s">
        <v>12</v>
      </c>
    </row>
    <row r="9" customFormat="false" ht="39.75" hidden="false" customHeight="true" outlineLevel="0" collapsed="false">
      <c r="A9" s="2" t="s">
        <v>13</v>
      </c>
      <c r="B9" s="3" t="s">
        <v>14</v>
      </c>
    </row>
    <row r="11" customFormat="false" ht="15" hidden="false" customHeight="false" outlineLevel="0" collapsed="false">
      <c r="A11" s="4" t="s">
        <v>15</v>
      </c>
      <c r="B11" s="5" t="s">
        <v>16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27.75" hidden="false" customHeight="true" outlineLevel="0" collapsed="false">
      <c r="A1" s="1" t="s">
        <v>17</v>
      </c>
      <c r="B1" s="1"/>
      <c r="C1" s="1"/>
      <c r="D1" s="1"/>
    </row>
    <row r="2" customFormat="false" ht="18" hidden="false" customHeight="true" outlineLevel="0" collapsed="false">
      <c r="A2" s="6" t="s">
        <v>18</v>
      </c>
      <c r="B2" s="6"/>
      <c r="C2" s="6"/>
      <c r="D2" s="6"/>
    </row>
    <row r="4" customFormat="false" ht="15" hidden="false" customHeight="false" outlineLevel="0" collapsed="false">
      <c r="A4" s="4" t="s">
        <v>19</v>
      </c>
      <c r="B4" s="7" t="s">
        <v>20</v>
      </c>
      <c r="C4" s="7"/>
      <c r="D4" s="7"/>
    </row>
    <row r="5" customFormat="false" ht="15" hidden="false" customHeight="false" outlineLevel="0" collapsed="false">
      <c r="A5" s="4" t="s">
        <v>21</v>
      </c>
      <c r="B5" s="7" t="s">
        <v>22</v>
      </c>
      <c r="C5" s="7"/>
      <c r="D5" s="7"/>
    </row>
    <row r="6" customFormat="false" ht="15" hidden="false" customHeight="false" outlineLevel="0" collapsed="false">
      <c r="A6" s="4" t="s">
        <v>23</v>
      </c>
      <c r="B6" s="7" t="s">
        <v>24</v>
      </c>
      <c r="C6" s="7"/>
      <c r="D6" s="7"/>
    </row>
    <row r="7" customFormat="false" ht="15" hidden="false" customHeight="false" outlineLevel="0" collapsed="false">
      <c r="A7" s="4" t="s">
        <v>25</v>
      </c>
      <c r="B7" s="7" t="n">
        <v>6</v>
      </c>
      <c r="C7" s="7"/>
      <c r="D7" s="7"/>
    </row>
    <row r="9" customFormat="false" ht="19.5" hidden="false" customHeight="true" outlineLevel="0" collapsed="false">
      <c r="A9" s="8" t="s">
        <v>26</v>
      </c>
      <c r="B9" s="8"/>
      <c r="C9" s="8"/>
      <c r="D9" s="8"/>
    </row>
    <row r="10" customFormat="false" ht="15" hidden="false" customHeight="false" outlineLevel="0" collapsed="false">
      <c r="A10" s="9" t="s">
        <v>27</v>
      </c>
      <c r="B10" s="9"/>
      <c r="C10" s="9"/>
      <c r="D10" s="10" t="n">
        <v>150000</v>
      </c>
    </row>
    <row r="11" customFormat="false" ht="15" hidden="false" customHeight="false" outlineLevel="0" collapsed="false">
      <c r="A11" s="9" t="s">
        <v>28</v>
      </c>
      <c r="B11" s="9"/>
      <c r="C11" s="9"/>
      <c r="D11" s="10" t="n">
        <v>25000</v>
      </c>
    </row>
    <row r="12" customFormat="false" ht="15" hidden="false" customHeight="false" outlineLevel="0" collapsed="false">
      <c r="A12" s="9" t="s">
        <v>29</v>
      </c>
      <c r="B12" s="9"/>
      <c r="C12" s="9"/>
      <c r="D12" s="10" t="n">
        <v>20000</v>
      </c>
    </row>
    <row r="13" customFormat="false" ht="15" hidden="false" customHeight="false" outlineLevel="0" collapsed="false">
      <c r="A13" s="11" t="s">
        <v>30</v>
      </c>
      <c r="B13" s="11"/>
      <c r="C13" s="11"/>
      <c r="D13" s="12" t="n">
        <f aca="false">SUM(D10:D12)*B7</f>
        <v>1170000</v>
      </c>
    </row>
    <row r="15" customFormat="false" ht="19.5" hidden="false" customHeight="true" outlineLevel="0" collapsed="false">
      <c r="A15" s="8" t="s">
        <v>31</v>
      </c>
      <c r="B15" s="8"/>
      <c r="C15" s="8"/>
      <c r="D15" s="8"/>
    </row>
    <row r="16" customFormat="false" ht="15" hidden="false" customHeight="false" outlineLevel="0" collapsed="false">
      <c r="A16" s="9" t="s">
        <v>32</v>
      </c>
      <c r="B16" s="9"/>
      <c r="C16" s="9"/>
      <c r="D16" s="10" t="n">
        <v>100000</v>
      </c>
    </row>
    <row r="17" customFormat="false" ht="15" hidden="false" customHeight="false" outlineLevel="0" collapsed="false">
      <c r="A17" s="9" t="s">
        <v>33</v>
      </c>
      <c r="B17" s="9"/>
      <c r="C17" s="9"/>
      <c r="D17" s="10" t="n">
        <v>0</v>
      </c>
    </row>
    <row r="18" customFormat="false" ht="15" hidden="false" customHeight="false" outlineLevel="0" collapsed="false">
      <c r="A18" s="13" t="s">
        <v>34</v>
      </c>
      <c r="B18" s="13"/>
      <c r="C18" s="13"/>
      <c r="D18" s="14" t="n">
        <f aca="false">SUM(D16:D17)</f>
        <v>100000</v>
      </c>
    </row>
    <row r="20" customFormat="false" ht="21.75" hidden="false" customHeight="true" outlineLevel="0" collapsed="false">
      <c r="A20" s="15" t="s">
        <v>35</v>
      </c>
      <c r="B20" s="15"/>
      <c r="C20" s="15"/>
      <c r="D20" s="16" t="n">
        <f aca="false">D13-D18</f>
        <v>1070000</v>
      </c>
    </row>
    <row r="22" customFormat="false" ht="15" hidden="false" customHeight="false" outlineLevel="0" collapsed="false">
      <c r="A22" s="4" t="s">
        <v>36</v>
      </c>
      <c r="B22" s="17" t="s">
        <v>37</v>
      </c>
    </row>
    <row r="24" customFormat="false" ht="15" hidden="false" customHeight="false" outlineLevel="0" collapsed="false">
      <c r="A24" s="4" t="s">
        <v>38</v>
      </c>
    </row>
    <row r="27" customFormat="false" ht="15" hidden="false" customHeight="false" outlineLevel="0" collapsed="false">
      <c r="A27" s="18" t="s">
        <v>39</v>
      </c>
    </row>
    <row r="29" customFormat="false" ht="15" hidden="false" customHeight="false" outlineLevel="0" collapsed="false">
      <c r="A29" s="5" t="s">
        <v>40</v>
      </c>
    </row>
  </sheetData>
  <mergeCells count="16">
    <mergeCell ref="A1:D1"/>
    <mergeCell ref="A2:D2"/>
    <mergeCell ref="B4:D4"/>
    <mergeCell ref="B5:D5"/>
    <mergeCell ref="B6:D6"/>
    <mergeCell ref="B7:D7"/>
    <mergeCell ref="A9:D9"/>
    <mergeCell ref="A10:C10"/>
    <mergeCell ref="A11:C11"/>
    <mergeCell ref="A12:C12"/>
    <mergeCell ref="A13:C13"/>
    <mergeCell ref="A15:D15"/>
    <mergeCell ref="A16:C16"/>
    <mergeCell ref="A17:C17"/>
    <mergeCell ref="A18:C18"/>
    <mergeCell ref="A20:C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27.75" hidden="false" customHeight="true" outlineLevel="0" collapsed="false">
      <c r="A1" s="1" t="s">
        <v>41</v>
      </c>
      <c r="B1" s="1"/>
      <c r="C1" s="1"/>
      <c r="D1" s="1"/>
    </row>
    <row r="2" customFormat="false" ht="18" hidden="false" customHeight="true" outlineLevel="0" collapsed="false">
      <c r="A2" s="6" t="s">
        <v>18</v>
      </c>
      <c r="B2" s="6"/>
      <c r="C2" s="6"/>
      <c r="D2" s="6"/>
    </row>
    <row r="4" customFormat="false" ht="15" hidden="false" customHeight="false" outlineLevel="0" collapsed="false">
      <c r="A4" s="4" t="s">
        <v>19</v>
      </c>
      <c r="B4" s="7" t="s">
        <v>42</v>
      </c>
      <c r="C4" s="7"/>
      <c r="D4" s="7"/>
    </row>
    <row r="5" customFormat="false" ht="15" hidden="false" customHeight="false" outlineLevel="0" collapsed="false">
      <c r="A5" s="4" t="s">
        <v>21</v>
      </c>
      <c r="B5" s="7" t="s">
        <v>43</v>
      </c>
      <c r="C5" s="7"/>
      <c r="D5" s="7"/>
    </row>
    <row r="6" customFormat="false" ht="15" hidden="false" customHeight="false" outlineLevel="0" collapsed="false">
      <c r="A6" s="4" t="s">
        <v>44</v>
      </c>
      <c r="B6" s="7" t="s">
        <v>45</v>
      </c>
      <c r="C6" s="7"/>
      <c r="D6" s="7"/>
    </row>
    <row r="7" customFormat="false" ht="15" hidden="false" customHeight="false" outlineLevel="0" collapsed="false">
      <c r="A7" s="4" t="s">
        <v>23</v>
      </c>
      <c r="B7" s="7" t="s">
        <v>46</v>
      </c>
      <c r="C7" s="7"/>
      <c r="D7" s="7"/>
    </row>
    <row r="9" customFormat="false" ht="19.5" hidden="false" customHeight="true" outlineLevel="0" collapsed="false">
      <c r="A9" s="8" t="s">
        <v>26</v>
      </c>
      <c r="B9" s="8"/>
      <c r="C9" s="8"/>
      <c r="D9" s="8"/>
    </row>
    <row r="10" customFormat="false" ht="15" hidden="false" customHeight="false" outlineLevel="0" collapsed="false">
      <c r="A10" s="9" t="s">
        <v>47</v>
      </c>
      <c r="B10" s="9"/>
      <c r="C10" s="9"/>
      <c r="D10" s="10" t="n">
        <v>5500000</v>
      </c>
    </row>
    <row r="11" customFormat="false" ht="15" hidden="false" customHeight="false" outlineLevel="0" collapsed="false">
      <c r="A11" s="9" t="s">
        <v>48</v>
      </c>
      <c r="B11" s="9"/>
      <c r="C11" s="9"/>
      <c r="D11" s="10" t="n">
        <v>500000</v>
      </c>
    </row>
    <row r="12" customFormat="false" ht="15" hidden="false" customHeight="false" outlineLevel="0" collapsed="false">
      <c r="A12" s="9" t="s">
        <v>49</v>
      </c>
      <c r="B12" s="9"/>
      <c r="C12" s="9"/>
      <c r="D12" s="10" t="n">
        <v>300000</v>
      </c>
    </row>
    <row r="13" customFormat="false" ht="15" hidden="false" customHeight="false" outlineLevel="0" collapsed="false">
      <c r="A13" s="9" t="s">
        <v>50</v>
      </c>
      <c r="B13" s="9"/>
      <c r="C13" s="9"/>
      <c r="D13" s="10" t="n">
        <v>250000</v>
      </c>
    </row>
    <row r="14" customFormat="false" ht="15" hidden="false" customHeight="false" outlineLevel="0" collapsed="false">
      <c r="A14" s="13" t="s">
        <v>51</v>
      </c>
      <c r="B14" s="13"/>
      <c r="C14" s="13"/>
      <c r="D14" s="14" t="n">
        <f aca="false">SUM(D10:D13)</f>
        <v>6550000</v>
      </c>
    </row>
    <row r="16" customFormat="false" ht="19.5" hidden="false" customHeight="true" outlineLevel="0" collapsed="false">
      <c r="A16" s="8" t="s">
        <v>31</v>
      </c>
      <c r="B16" s="8"/>
      <c r="C16" s="8"/>
      <c r="D16" s="8"/>
    </row>
    <row r="17" customFormat="false" ht="15" hidden="false" customHeight="false" outlineLevel="0" collapsed="false">
      <c r="A17" s="9" t="s">
        <v>52</v>
      </c>
      <c r="B17" s="9"/>
      <c r="C17" s="9"/>
      <c r="D17" s="10" t="n">
        <v>55000</v>
      </c>
    </row>
    <row r="18" customFormat="false" ht="15" hidden="false" customHeight="false" outlineLevel="0" collapsed="false">
      <c r="A18" s="9" t="s">
        <v>53</v>
      </c>
      <c r="B18" s="9"/>
      <c r="C18" s="9"/>
      <c r="D18" s="10" t="n">
        <v>110000</v>
      </c>
    </row>
    <row r="19" customFormat="false" ht="15" hidden="false" customHeight="false" outlineLevel="0" collapsed="false">
      <c r="A19" s="9" t="s">
        <v>54</v>
      </c>
      <c r="B19" s="9"/>
      <c r="C19" s="9"/>
      <c r="D19" s="10" t="n">
        <v>150000</v>
      </c>
    </row>
    <row r="20" customFormat="false" ht="15" hidden="false" customHeight="false" outlineLevel="0" collapsed="false">
      <c r="A20" s="13" t="s">
        <v>34</v>
      </c>
      <c r="B20" s="13"/>
      <c r="C20" s="13"/>
      <c r="D20" s="14" t="n">
        <f aca="false">SUM(D17:D19)</f>
        <v>315000</v>
      </c>
    </row>
    <row r="22" customFormat="false" ht="21.75" hidden="false" customHeight="true" outlineLevel="0" collapsed="false">
      <c r="A22" s="15" t="s">
        <v>35</v>
      </c>
      <c r="B22" s="15"/>
      <c r="C22" s="15"/>
      <c r="D22" s="16" t="n">
        <f aca="false">D14-D20</f>
        <v>6235000</v>
      </c>
    </row>
    <row r="24" customFormat="false" ht="15" hidden="false" customHeight="false" outlineLevel="0" collapsed="false">
      <c r="A24" s="4" t="s">
        <v>36</v>
      </c>
      <c r="B24" s="17" t="s">
        <v>37</v>
      </c>
    </row>
    <row r="26" customFormat="false" ht="15" hidden="false" customHeight="false" outlineLevel="0" collapsed="false">
      <c r="A26" s="4" t="s">
        <v>38</v>
      </c>
    </row>
    <row r="29" customFormat="false" ht="15" hidden="false" customHeight="false" outlineLevel="0" collapsed="false">
      <c r="A29" s="18" t="s">
        <v>39</v>
      </c>
    </row>
    <row r="31" customFormat="false" ht="15" hidden="false" customHeight="false" outlineLevel="0" collapsed="false">
      <c r="A31" s="5" t="s">
        <v>55</v>
      </c>
    </row>
  </sheetData>
  <mergeCells count="18">
    <mergeCell ref="A1:D1"/>
    <mergeCell ref="A2:D2"/>
    <mergeCell ref="B4:D4"/>
    <mergeCell ref="B5:D5"/>
    <mergeCell ref="B6:D6"/>
    <mergeCell ref="B7:D7"/>
    <mergeCell ref="A9:D9"/>
    <mergeCell ref="A10:C10"/>
    <mergeCell ref="A11:C11"/>
    <mergeCell ref="A12:C12"/>
    <mergeCell ref="A13:C13"/>
    <mergeCell ref="A14:C14"/>
    <mergeCell ref="A16:D16"/>
    <mergeCell ref="A17:C17"/>
    <mergeCell ref="A18:C18"/>
    <mergeCell ref="A19:C19"/>
    <mergeCell ref="A20:C20"/>
    <mergeCell ref="A22:C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27.75" hidden="false" customHeight="true" outlineLevel="0" collapsed="false">
      <c r="A1" s="1" t="s">
        <v>56</v>
      </c>
      <c r="B1" s="1"/>
      <c r="C1" s="1"/>
      <c r="D1" s="1"/>
    </row>
    <row r="2" customFormat="false" ht="18" hidden="false" customHeight="true" outlineLevel="0" collapsed="false">
      <c r="A2" s="6" t="s">
        <v>57</v>
      </c>
      <c r="B2" s="6"/>
      <c r="C2" s="6"/>
      <c r="D2" s="6"/>
    </row>
    <row r="4" customFormat="false" ht="15" hidden="false" customHeight="false" outlineLevel="0" collapsed="false">
      <c r="A4" s="4" t="s">
        <v>58</v>
      </c>
      <c r="B4" s="7" t="s">
        <v>59</v>
      </c>
      <c r="C4" s="7"/>
      <c r="D4" s="7"/>
    </row>
    <row r="5" customFormat="false" ht="15" hidden="false" customHeight="false" outlineLevel="0" collapsed="false">
      <c r="A5" s="4" t="s">
        <v>60</v>
      </c>
      <c r="B5" s="7" t="s">
        <v>61</v>
      </c>
      <c r="C5" s="7"/>
      <c r="D5" s="7"/>
    </row>
    <row r="6" customFormat="false" ht="15" hidden="false" customHeight="false" outlineLevel="0" collapsed="false">
      <c r="A6" s="4" t="s">
        <v>62</v>
      </c>
      <c r="B6" s="7" t="s">
        <v>63</v>
      </c>
      <c r="C6" s="7"/>
      <c r="D6" s="7"/>
    </row>
    <row r="8" customFormat="false" ht="19.5" hidden="false" customHeight="true" outlineLevel="0" collapsed="false">
      <c r="A8" s="8" t="s">
        <v>64</v>
      </c>
      <c r="B8" s="8"/>
      <c r="C8" s="8"/>
      <c r="D8" s="8"/>
    </row>
    <row r="9" customFormat="false" ht="15" hidden="false" customHeight="false" outlineLevel="0" collapsed="false">
      <c r="A9" s="9" t="s">
        <v>65</v>
      </c>
      <c r="B9" s="9"/>
      <c r="C9" s="9"/>
      <c r="D9" s="10" t="n">
        <v>3500000</v>
      </c>
    </row>
    <row r="10" customFormat="false" ht="15" hidden="false" customHeight="false" outlineLevel="0" collapsed="false">
      <c r="A10" s="9" t="s">
        <v>66</v>
      </c>
      <c r="B10" s="9"/>
      <c r="C10" s="9"/>
      <c r="D10" s="10" t="n">
        <v>300000</v>
      </c>
    </row>
    <row r="11" customFormat="false" ht="15" hidden="false" customHeight="false" outlineLevel="0" collapsed="false">
      <c r="A11" s="13" t="s">
        <v>51</v>
      </c>
      <c r="B11" s="13"/>
      <c r="C11" s="13"/>
      <c r="D11" s="14" t="n">
        <f aca="false">SUM(D9:D10)</f>
        <v>3800000</v>
      </c>
    </row>
    <row r="13" customFormat="false" ht="19.5" hidden="false" customHeight="true" outlineLevel="0" collapsed="false">
      <c r="A13" s="8" t="s">
        <v>31</v>
      </c>
      <c r="B13" s="8"/>
      <c r="C13" s="8"/>
      <c r="D13" s="8"/>
    </row>
    <row r="14" customFormat="false" ht="15" hidden="false" customHeight="false" outlineLevel="0" collapsed="false">
      <c r="A14" s="9" t="s">
        <v>67</v>
      </c>
      <c r="B14" s="9"/>
      <c r="C14" s="9"/>
      <c r="D14" s="10" t="n">
        <v>95000</v>
      </c>
    </row>
    <row r="15" customFormat="false" ht="15" hidden="false" customHeight="false" outlineLevel="0" collapsed="false">
      <c r="A15" s="9" t="s">
        <v>68</v>
      </c>
      <c r="B15" s="9"/>
      <c r="C15" s="9"/>
      <c r="D15" s="10" t="n">
        <v>0</v>
      </c>
    </row>
    <row r="16" customFormat="false" ht="15" hidden="false" customHeight="false" outlineLevel="0" collapsed="false">
      <c r="A16" s="13" t="s">
        <v>34</v>
      </c>
      <c r="B16" s="13"/>
      <c r="C16" s="13"/>
      <c r="D16" s="14" t="n">
        <f aca="false">SUM(D14:D15)</f>
        <v>95000</v>
      </c>
    </row>
    <row r="18" customFormat="false" ht="21.75" hidden="false" customHeight="true" outlineLevel="0" collapsed="false">
      <c r="A18" s="15" t="s">
        <v>69</v>
      </c>
      <c r="B18" s="15"/>
      <c r="C18" s="15"/>
      <c r="D18" s="16" t="n">
        <f aca="false">D11-D16</f>
        <v>3705000</v>
      </c>
    </row>
    <row r="20" customFormat="false" ht="15" hidden="false" customHeight="false" outlineLevel="0" collapsed="false">
      <c r="A20" s="4" t="s">
        <v>36</v>
      </c>
      <c r="B20" s="17" t="s">
        <v>37</v>
      </c>
    </row>
    <row r="22" customFormat="false" ht="15" hidden="false" customHeight="false" outlineLevel="0" collapsed="false">
      <c r="A22" s="4" t="s">
        <v>38</v>
      </c>
    </row>
    <row r="25" customFormat="false" ht="15" hidden="false" customHeight="false" outlineLevel="0" collapsed="false">
      <c r="A25" s="18" t="s">
        <v>39</v>
      </c>
    </row>
    <row r="27" customFormat="false" ht="15" hidden="false" customHeight="false" outlineLevel="0" collapsed="false">
      <c r="A27" s="5" t="s">
        <v>70</v>
      </c>
    </row>
  </sheetData>
  <mergeCells count="14">
    <mergeCell ref="A1:D1"/>
    <mergeCell ref="A2:D2"/>
    <mergeCell ref="B4:D4"/>
    <mergeCell ref="B5:D5"/>
    <mergeCell ref="B6:D6"/>
    <mergeCell ref="A8:D8"/>
    <mergeCell ref="A9:C9"/>
    <mergeCell ref="A10:C10"/>
    <mergeCell ref="A11:C11"/>
    <mergeCell ref="A13:D13"/>
    <mergeCell ref="A14:C14"/>
    <mergeCell ref="A15:C15"/>
    <mergeCell ref="A16:C16"/>
    <mergeCell ref="A18:C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27.75" hidden="false" customHeight="true" outlineLevel="0" collapsed="false">
      <c r="A1" s="1" t="s">
        <v>71</v>
      </c>
      <c r="B1" s="1"/>
      <c r="C1" s="1"/>
      <c r="D1" s="1"/>
    </row>
    <row r="2" customFormat="false" ht="18" hidden="false" customHeight="true" outlineLevel="0" collapsed="false">
      <c r="A2" s="6" t="s">
        <v>72</v>
      </c>
      <c r="B2" s="6"/>
      <c r="C2" s="6"/>
      <c r="D2" s="6"/>
    </row>
    <row r="4" customFormat="false" ht="15" hidden="false" customHeight="false" outlineLevel="0" collapsed="false">
      <c r="A4" s="4" t="s">
        <v>73</v>
      </c>
      <c r="B4" s="7" t="s">
        <v>74</v>
      </c>
      <c r="C4" s="7"/>
      <c r="D4" s="7"/>
    </row>
    <row r="5" customFormat="false" ht="15" hidden="false" customHeight="false" outlineLevel="0" collapsed="false">
      <c r="A5" s="4" t="s">
        <v>75</v>
      </c>
      <c r="B5" s="7" t="s">
        <v>76</v>
      </c>
      <c r="C5" s="7"/>
      <c r="D5" s="7"/>
    </row>
    <row r="6" customFormat="false" ht="15" hidden="false" customHeight="false" outlineLevel="0" collapsed="false">
      <c r="A6" s="4" t="s">
        <v>77</v>
      </c>
      <c r="B6" s="7" t="s">
        <v>78</v>
      </c>
      <c r="C6" s="7"/>
      <c r="D6" s="7"/>
    </row>
    <row r="7" customFormat="false" ht="15" hidden="false" customHeight="false" outlineLevel="0" collapsed="false">
      <c r="A7" s="4" t="s">
        <v>23</v>
      </c>
      <c r="B7" s="7" t="s">
        <v>46</v>
      </c>
      <c r="C7" s="7"/>
      <c r="D7" s="7"/>
    </row>
    <row r="9" customFormat="false" ht="19.5" hidden="false" customHeight="true" outlineLevel="0" collapsed="false">
      <c r="A9" s="8" t="s">
        <v>26</v>
      </c>
      <c r="B9" s="8"/>
      <c r="C9" s="8"/>
      <c r="D9" s="8"/>
    </row>
    <row r="10" customFormat="false" ht="15" hidden="false" customHeight="false" outlineLevel="0" collapsed="false">
      <c r="A10" s="9" t="s">
        <v>79</v>
      </c>
      <c r="B10" s="9"/>
      <c r="C10" s="9"/>
      <c r="D10" s="10" t="n">
        <v>3200000</v>
      </c>
    </row>
    <row r="11" customFormat="false" ht="15" hidden="false" customHeight="false" outlineLevel="0" collapsed="false">
      <c r="A11" s="9" t="s">
        <v>80</v>
      </c>
      <c r="B11" s="9"/>
      <c r="C11" s="9"/>
      <c r="D11" s="10" t="n">
        <v>320000</v>
      </c>
    </row>
    <row r="12" customFormat="false" ht="15" hidden="false" customHeight="false" outlineLevel="0" collapsed="false">
      <c r="A12" s="9" t="s">
        <v>81</v>
      </c>
      <c r="B12" s="9"/>
      <c r="C12" s="9"/>
      <c r="D12" s="10" t="n">
        <v>128000</v>
      </c>
    </row>
    <row r="13" customFormat="false" ht="15" hidden="false" customHeight="false" outlineLevel="0" collapsed="false">
      <c r="A13" s="9" t="s">
        <v>82</v>
      </c>
      <c r="B13" s="9"/>
      <c r="C13" s="9"/>
      <c r="D13" s="10" t="n">
        <v>185000</v>
      </c>
    </row>
    <row r="14" customFormat="false" ht="15" hidden="false" customHeight="false" outlineLevel="0" collapsed="false">
      <c r="A14" s="9" t="s">
        <v>83</v>
      </c>
      <c r="B14" s="9"/>
      <c r="C14" s="9"/>
      <c r="D14" s="10" t="n">
        <v>3500000</v>
      </c>
    </row>
    <row r="15" customFormat="false" ht="15" hidden="false" customHeight="false" outlineLevel="0" collapsed="false">
      <c r="A15" s="13" t="s">
        <v>51</v>
      </c>
      <c r="B15" s="13"/>
      <c r="C15" s="13"/>
      <c r="D15" s="14" t="n">
        <f aca="false">SUM(D10:D14)</f>
        <v>7333000</v>
      </c>
    </row>
    <row r="17" customFormat="false" ht="19.5" hidden="false" customHeight="true" outlineLevel="0" collapsed="false">
      <c r="A17" s="8" t="s">
        <v>31</v>
      </c>
      <c r="B17" s="8"/>
      <c r="C17" s="8"/>
      <c r="D17" s="8"/>
    </row>
    <row r="18" customFormat="false" ht="15" hidden="false" customHeight="false" outlineLevel="0" collapsed="false">
      <c r="A18" s="9" t="s">
        <v>84</v>
      </c>
      <c r="B18" s="9"/>
      <c r="C18" s="9"/>
      <c r="D18" s="10" t="n">
        <v>364800</v>
      </c>
    </row>
    <row r="19" customFormat="false" ht="15" hidden="false" customHeight="false" outlineLevel="0" collapsed="false">
      <c r="A19" s="9" t="s">
        <v>54</v>
      </c>
      <c r="B19" s="9"/>
      <c r="C19" s="9"/>
      <c r="D19" s="10" t="n">
        <v>250000</v>
      </c>
    </row>
    <row r="20" customFormat="false" ht="15" hidden="false" customHeight="false" outlineLevel="0" collapsed="false">
      <c r="A20" s="13" t="s">
        <v>34</v>
      </c>
      <c r="B20" s="13"/>
      <c r="C20" s="13"/>
      <c r="D20" s="14" t="n">
        <f aca="false">SUM(D18:D19)</f>
        <v>614800</v>
      </c>
    </row>
    <row r="22" customFormat="false" ht="21.75" hidden="false" customHeight="true" outlineLevel="0" collapsed="false">
      <c r="A22" s="15" t="s">
        <v>35</v>
      </c>
      <c r="B22" s="15"/>
      <c r="C22" s="15"/>
      <c r="D22" s="16" t="n">
        <f aca="false">D15-D20</f>
        <v>6718200</v>
      </c>
    </row>
    <row r="24" customFormat="false" ht="15" hidden="false" customHeight="false" outlineLevel="0" collapsed="false">
      <c r="A24" s="4" t="s">
        <v>36</v>
      </c>
      <c r="B24" s="17" t="s">
        <v>37</v>
      </c>
    </row>
    <row r="26" customFormat="false" ht="15" hidden="false" customHeight="false" outlineLevel="0" collapsed="false">
      <c r="A26" s="4" t="s">
        <v>38</v>
      </c>
    </row>
    <row r="29" customFormat="false" ht="15" hidden="false" customHeight="false" outlineLevel="0" collapsed="false">
      <c r="A29" s="18" t="s">
        <v>39</v>
      </c>
    </row>
    <row r="31" customFormat="false" ht="15" hidden="false" customHeight="false" outlineLevel="0" collapsed="false">
      <c r="A31" s="5" t="s">
        <v>85</v>
      </c>
    </row>
  </sheetData>
  <mergeCells count="18">
    <mergeCell ref="A1:D1"/>
    <mergeCell ref="A2:D2"/>
    <mergeCell ref="B4:D4"/>
    <mergeCell ref="B5:D5"/>
    <mergeCell ref="B6:D6"/>
    <mergeCell ref="B7:D7"/>
    <mergeCell ref="A9:D9"/>
    <mergeCell ref="A10:C10"/>
    <mergeCell ref="A11:C11"/>
    <mergeCell ref="A12:C12"/>
    <mergeCell ref="A13:C13"/>
    <mergeCell ref="A14:C14"/>
    <mergeCell ref="A15:C15"/>
    <mergeCell ref="A17:D17"/>
    <mergeCell ref="A18:C18"/>
    <mergeCell ref="A19:C19"/>
    <mergeCell ref="A20:C20"/>
    <mergeCell ref="A22:C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6"/>
  </cols>
  <sheetData>
    <row r="1" customFormat="false" ht="27.75" hidden="false" customHeight="true" outlineLevel="0" collapsed="false">
      <c r="A1" s="1" t="s">
        <v>86</v>
      </c>
      <c r="B1" s="1"/>
      <c r="C1" s="1"/>
      <c r="D1" s="1"/>
    </row>
    <row r="2" customFormat="false" ht="18" hidden="false" customHeight="true" outlineLevel="0" collapsed="false">
      <c r="A2" s="6" t="s">
        <v>18</v>
      </c>
      <c r="B2" s="6"/>
      <c r="C2" s="6"/>
      <c r="D2" s="6"/>
    </row>
    <row r="4" customFormat="false" ht="15" hidden="false" customHeight="false" outlineLevel="0" collapsed="false">
      <c r="A4" s="4" t="s">
        <v>19</v>
      </c>
      <c r="B4" s="7" t="s">
        <v>87</v>
      </c>
      <c r="C4" s="7"/>
      <c r="D4" s="7"/>
    </row>
    <row r="5" customFormat="false" ht="15" hidden="false" customHeight="false" outlineLevel="0" collapsed="false">
      <c r="A5" s="4" t="s">
        <v>21</v>
      </c>
      <c r="B5" s="7" t="s">
        <v>88</v>
      </c>
      <c r="C5" s="7"/>
      <c r="D5" s="7"/>
    </row>
    <row r="6" customFormat="false" ht="15" hidden="false" customHeight="false" outlineLevel="0" collapsed="false">
      <c r="A6" s="4" t="s">
        <v>44</v>
      </c>
      <c r="B6" s="7" t="s">
        <v>89</v>
      </c>
      <c r="C6" s="7"/>
      <c r="D6" s="7"/>
    </row>
    <row r="7" customFormat="false" ht="15" hidden="false" customHeight="false" outlineLevel="0" collapsed="false">
      <c r="A7" s="4" t="s">
        <v>23</v>
      </c>
      <c r="B7" s="7" t="s">
        <v>46</v>
      </c>
      <c r="C7" s="7"/>
      <c r="D7" s="7"/>
    </row>
    <row r="9" customFormat="false" ht="19.5" hidden="false" customHeight="true" outlineLevel="0" collapsed="false">
      <c r="A9" s="8" t="s">
        <v>26</v>
      </c>
      <c r="B9" s="8"/>
      <c r="C9" s="8"/>
      <c r="D9" s="8"/>
    </row>
    <row r="10" customFormat="false" ht="15" hidden="false" customHeight="false" outlineLevel="0" collapsed="false">
      <c r="A10" s="9" t="s">
        <v>47</v>
      </c>
      <c r="B10" s="9"/>
      <c r="C10" s="9"/>
      <c r="D10" s="10" t="n">
        <v>6000000</v>
      </c>
    </row>
    <row r="11" customFormat="false" ht="15" hidden="false" customHeight="false" outlineLevel="0" collapsed="false">
      <c r="A11" s="9" t="s">
        <v>90</v>
      </c>
      <c r="B11" s="9"/>
      <c r="C11" s="9"/>
      <c r="D11" s="10" t="n">
        <v>800000</v>
      </c>
    </row>
    <row r="12" customFormat="false" ht="15" hidden="false" customHeight="false" outlineLevel="0" collapsed="false">
      <c r="A12" s="9" t="s">
        <v>91</v>
      </c>
      <c r="B12" s="9"/>
      <c r="C12" s="9"/>
      <c r="D12" s="10" t="n">
        <v>400000</v>
      </c>
    </row>
    <row r="13" customFormat="false" ht="15" hidden="false" customHeight="false" outlineLevel="0" collapsed="false">
      <c r="A13" s="9" t="s">
        <v>92</v>
      </c>
      <c r="B13" s="9"/>
      <c r="C13" s="9"/>
      <c r="D13" s="10" t="n">
        <v>350000</v>
      </c>
    </row>
    <row r="14" customFormat="false" ht="15" hidden="false" customHeight="false" outlineLevel="0" collapsed="false">
      <c r="A14" s="13" t="s">
        <v>51</v>
      </c>
      <c r="B14" s="13"/>
      <c r="C14" s="13"/>
      <c r="D14" s="14" t="n">
        <f aca="false">SUM(D10:D13)</f>
        <v>7550000</v>
      </c>
    </row>
    <row r="16" customFormat="false" ht="19.5" hidden="false" customHeight="true" outlineLevel="0" collapsed="false">
      <c r="A16" s="8" t="s">
        <v>31</v>
      </c>
      <c r="B16" s="8"/>
      <c r="C16" s="8"/>
      <c r="D16" s="8"/>
    </row>
    <row r="17" customFormat="false" ht="15" hidden="false" customHeight="false" outlineLevel="0" collapsed="false">
      <c r="A17" s="9" t="s">
        <v>52</v>
      </c>
      <c r="B17" s="9"/>
      <c r="C17" s="9"/>
      <c r="D17" s="10" t="n">
        <v>60000</v>
      </c>
    </row>
    <row r="18" customFormat="false" ht="15" hidden="false" customHeight="false" outlineLevel="0" collapsed="false">
      <c r="A18" s="9" t="s">
        <v>53</v>
      </c>
      <c r="B18" s="9"/>
      <c r="C18" s="9"/>
      <c r="D18" s="10" t="n">
        <v>120000</v>
      </c>
    </row>
    <row r="19" customFormat="false" ht="15" hidden="false" customHeight="false" outlineLevel="0" collapsed="false">
      <c r="A19" s="9" t="s">
        <v>93</v>
      </c>
      <c r="B19" s="9"/>
      <c r="C19" s="9"/>
      <c r="D19" s="10" t="n">
        <v>60000</v>
      </c>
    </row>
    <row r="20" customFormat="false" ht="15" hidden="false" customHeight="false" outlineLevel="0" collapsed="false">
      <c r="A20" s="9" t="s">
        <v>94</v>
      </c>
      <c r="B20" s="9"/>
      <c r="C20" s="9"/>
      <c r="D20" s="10" t="n">
        <v>340000</v>
      </c>
    </row>
    <row r="21" customFormat="false" ht="15" hidden="false" customHeight="false" outlineLevel="0" collapsed="false">
      <c r="A21" s="13" t="s">
        <v>34</v>
      </c>
      <c r="B21" s="13"/>
      <c r="C21" s="13"/>
      <c r="D21" s="14" t="n">
        <f aca="false">SUM(D17:D20)</f>
        <v>580000</v>
      </c>
    </row>
    <row r="23" customFormat="false" ht="21.75" hidden="false" customHeight="true" outlineLevel="0" collapsed="false">
      <c r="A23" s="15" t="s">
        <v>35</v>
      </c>
      <c r="B23" s="15"/>
      <c r="C23" s="15"/>
      <c r="D23" s="16" t="n">
        <f aca="false">D14-D21</f>
        <v>6970000</v>
      </c>
    </row>
    <row r="25" customFormat="false" ht="15" hidden="false" customHeight="false" outlineLevel="0" collapsed="false">
      <c r="A25" s="4" t="s">
        <v>36</v>
      </c>
      <c r="B25" s="17" t="s">
        <v>37</v>
      </c>
    </row>
    <row r="27" customFormat="false" ht="15" hidden="false" customHeight="false" outlineLevel="0" collapsed="false">
      <c r="A27" s="4" t="s">
        <v>38</v>
      </c>
    </row>
    <row r="30" customFormat="false" ht="15" hidden="false" customHeight="false" outlineLevel="0" collapsed="false">
      <c r="A30" s="18" t="s">
        <v>39</v>
      </c>
    </row>
    <row r="32" customFormat="false" ht="15" hidden="false" customHeight="false" outlineLevel="0" collapsed="false">
      <c r="A32" s="5" t="s">
        <v>95</v>
      </c>
    </row>
  </sheetData>
  <mergeCells count="19">
    <mergeCell ref="A1:D1"/>
    <mergeCell ref="A2:D2"/>
    <mergeCell ref="B4:D4"/>
    <mergeCell ref="B5:D5"/>
    <mergeCell ref="B6:D6"/>
    <mergeCell ref="B7:D7"/>
    <mergeCell ref="A9:D9"/>
    <mergeCell ref="A10:C10"/>
    <mergeCell ref="A11:C11"/>
    <mergeCell ref="A12:C12"/>
    <mergeCell ref="A13:C13"/>
    <mergeCell ref="A14:C14"/>
    <mergeCell ref="A16:D16"/>
    <mergeCell ref="A17:C17"/>
    <mergeCell ref="A18:C18"/>
    <mergeCell ref="A19:C19"/>
    <mergeCell ref="A20:C20"/>
    <mergeCell ref="A21:C21"/>
    <mergeCell ref="A23:C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2026-08-14T10:03:27Z</dcterms:created>
  <dc:creator>openpyxl</dc:creator>
  <dc:description/>
  <dc:language>en-US</dc:language>
  <cp:lastModifiedBy/>
  <dcterms:modified xsi:type="dcterms:W3CDTF">2026-08-14T10:03:27Z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